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.15\Shared\地域連携室\連携様式\（最新）南庄内医療介護連携様式\現様式原本\"/>
    </mc:Choice>
  </mc:AlternateContent>
  <xr:revisionPtr revIDLastSave="0" documentId="13_ncr:1_{2F0EF3DA-B509-4E0D-8338-6E15C660EE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7　情報提供書（入力シート） " sheetId="7" r:id="rId1"/>
    <sheet name="様式7　情報提供書( 記入例)" sheetId="2" r:id="rId2"/>
    <sheet name="選択肢マスタ" sheetId="9" r:id="rId3"/>
    <sheet name="医療機関マスタ" sheetId="4" r:id="rId4"/>
    <sheet name="居宅介護支援事業所マスタ" sheetId="5" r:id="rId5"/>
    <sheet name="リスト" sheetId="3" r:id="rId6"/>
  </sheets>
  <externalReferences>
    <externalReference r:id="rId7"/>
  </externalReferences>
  <definedNames>
    <definedName name="_xlnm._FilterDatabase" localSheetId="3" hidden="1">医療機関マスタ!$A$2:$I$84</definedName>
    <definedName name="_xlnm._FilterDatabase" localSheetId="4" hidden="1">居宅介護支援事業所マスタ!$A$2:$I$46</definedName>
    <definedName name="_xlnm.Print_Area" localSheetId="1">'様式7　情報提供書( 記入例)'!$A$1:$AJ$53</definedName>
    <definedName name="_xlnm.Print_Area" localSheetId="0">'様式7　情報提供書（入力シート） '!$A$1:$AJ$53</definedName>
    <definedName name="R居宅介護支援・介護予防支援">[1]居宅介護支援事業所マスタ!$C$9:$H$50</definedName>
    <definedName name="加算項目">選択肢マスタ!$N$2:$O$12</definedName>
    <definedName name="介護度">選択肢マスタ!$B$9:$B$17</definedName>
    <definedName name="回数">選択肢マスタ!$H$32:$H$40</definedName>
    <definedName name="居宅介護支援・介護予防支援">[1]居宅介護支援事業所マスタ!$C$9:$C$50</definedName>
    <definedName name="時間">選択肢マスタ!$H$42:$H$45</definedName>
    <definedName name="状態">選択肢マスタ!$B$5:$B$7</definedName>
    <definedName name="性別">選択肢マスタ!$B$2:$B$3</definedName>
    <definedName name="病名">選択肢マスタ!$K$39:$K$41</definedName>
    <definedName name="頻度1">選択肢マスタ!$H$2:$H$24</definedName>
    <definedName name="頻度2">選択肢マスタ!$H$26:$H$27</definedName>
    <definedName name="頻度2Ⅱ">選択肢マスタ!$H$29:$H$30</definedName>
    <definedName name="付加サービス">選択肢マスタ!$K$28:$K$29</definedName>
    <definedName name="訪看">選択肢マスタ!$K$35:$K$37</definedName>
    <definedName name="有床医療機関">[1]医療機関マスタ!$C$3:$C$19</definedName>
    <definedName name="用具・改修">選択肢マスタ!$K$2:$K$26</definedName>
    <definedName name="利用サービス">選択肢マスタ!$E$2:$E$19</definedName>
    <definedName name="利用サービスⅢ">選択肢マスタ!$E$22:$E$28</definedName>
    <definedName name="利用サービスⅣ">選択肢マスタ!$E$30:$E$48</definedName>
    <definedName name="利用サービスⅤ">選択肢マスタ!$E$50:$E$55</definedName>
    <definedName name="利用状況">選択肢マスタ!$K$31:$K$33</definedName>
  </definedNames>
  <calcPr calcId="191029"/>
</workbook>
</file>

<file path=xl/calcChain.xml><?xml version="1.0" encoding="utf-8"?>
<calcChain xmlns="http://schemas.openxmlformats.org/spreadsheetml/2006/main">
  <c r="Y6" i="7" l="1"/>
  <c r="Y8" i="2"/>
  <c r="Y8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hotaru2</author>
  </authors>
  <commentList>
    <comment ref="Y2" authorId="0" shapeId="0" xr:uid="{A241FEB3-6103-4738-B287-CF8F59D6954F}">
      <text>
        <r>
          <rPr>
            <sz val="9"/>
            <color indexed="81"/>
            <rFont val="MS P ゴシック"/>
            <family val="3"/>
            <charset val="128"/>
          </rPr>
          <t>※日付け入力について
西暦の入力例）　2022/9/9
和暦の入力例）
　①令和4年9月9日
　②R4/9/9
どの方法でも入力しても表示は和暦①になります。</t>
        </r>
      </text>
    </comment>
    <comment ref="A5" authorId="0" shapeId="0" xr:uid="{C7610B7F-6EBE-4B02-BFDB-2238F4BB9871}">
      <text>
        <r>
          <rPr>
            <sz val="9"/>
            <color indexed="81"/>
            <rFont val="MS P ゴシック"/>
            <family val="3"/>
            <charset val="128"/>
          </rPr>
          <t xml:space="preserve">
医療機関の選択できます
</t>
        </r>
      </text>
    </comment>
    <comment ref="Y5" authorId="0" shapeId="0" xr:uid="{A7323912-76A3-4BF7-B32D-DAD92775188C}">
      <text>
        <r>
          <rPr>
            <sz val="9"/>
            <color indexed="81"/>
            <rFont val="MS P ゴシック"/>
            <family val="3"/>
            <charset val="128"/>
          </rPr>
          <t>▼で選べます
同時に住所と電話番号が表示されます。</t>
        </r>
      </text>
    </comment>
    <comment ref="A7" authorId="0" shapeId="0" xr:uid="{6AB0CF9E-9D19-4692-B500-7E25F4FF56E2}">
      <text>
        <r>
          <rPr>
            <sz val="9"/>
            <color indexed="81"/>
            <rFont val="MS P ゴシック"/>
            <family val="3"/>
            <charset val="128"/>
          </rPr>
          <t xml:space="preserve">
手入力です。</t>
        </r>
      </text>
    </comment>
    <comment ref="S12" authorId="0" shapeId="0" xr:uid="{8FEC23CD-C919-49EB-852D-E1A43EF2ED50}">
      <text>
        <r>
          <rPr>
            <sz val="9"/>
            <color indexed="81"/>
            <rFont val="MS P ゴシック"/>
            <family val="3"/>
            <charset val="128"/>
          </rPr>
          <t xml:space="preserve">
▼で男・女の選べます
</t>
        </r>
      </text>
    </comment>
    <comment ref="L13" authorId="0" shapeId="0" xr:uid="{7B794021-494E-42A7-81EB-5ACF23055437}">
      <text>
        <r>
          <rPr>
            <sz val="9"/>
            <color indexed="81"/>
            <rFont val="MS P ゴシック"/>
            <family val="3"/>
            <charset val="128"/>
          </rPr>
          <t>※日付け入力について
西暦の入力例）　2022/9/9
和暦の入力例）
　①令和4年9月9日
　②R4/9/9
どの方法でも入力しても表示は和暦①になります。</t>
        </r>
      </text>
    </comment>
  </commentList>
</comments>
</file>

<file path=xl/sharedStrings.xml><?xml version="1.0" encoding="utf-8"?>
<sst xmlns="http://schemas.openxmlformats.org/spreadsheetml/2006/main" count="1114" uniqueCount="796">
  <si>
    <t>ケアマネジャー　⇒　医療機関</t>
    <rPh sb="10" eb="12">
      <t>イリョウ</t>
    </rPh>
    <rPh sb="12" eb="14">
      <t>キカン</t>
    </rPh>
    <phoneticPr fontId="3"/>
  </si>
  <si>
    <t>作成日</t>
    <rPh sb="0" eb="3">
      <t>サクセイビ</t>
    </rPh>
    <phoneticPr fontId="3"/>
  </si>
  <si>
    <t>ＦＡＸ
不可</t>
    <rPh sb="4" eb="6">
      <t>フカ</t>
    </rPh>
    <phoneticPr fontId="3"/>
  </si>
  <si>
    <t>ケアマネジャーからの情報提供書</t>
    <rPh sb="10" eb="12">
      <t>ジョウホウ</t>
    </rPh>
    <rPh sb="12" eb="14">
      <t>テイキョウ</t>
    </rPh>
    <rPh sb="14" eb="15">
      <t>ショ</t>
    </rPh>
    <phoneticPr fontId="3"/>
  </si>
  <si>
    <t>&lt;報告先&gt;</t>
    <rPh sb="1" eb="3">
      <t>ホウコク</t>
    </rPh>
    <rPh sb="3" eb="4">
      <t>サキ</t>
    </rPh>
    <phoneticPr fontId="3"/>
  </si>
  <si>
    <t>&lt;情報提供元&gt;</t>
    <rPh sb="1" eb="3">
      <t>ジョウホウ</t>
    </rPh>
    <rPh sb="3" eb="5">
      <t>テイキョウ</t>
    </rPh>
    <rPh sb="5" eb="6">
      <t>モト</t>
    </rPh>
    <phoneticPr fontId="3"/>
  </si>
  <si>
    <t>電　　　話</t>
    <rPh sb="0" eb="1">
      <t>デン</t>
    </rPh>
    <rPh sb="4" eb="5">
      <t>ハナシ</t>
    </rPh>
    <phoneticPr fontId="3"/>
  </si>
  <si>
    <t>・</t>
    <phoneticPr fontId="3"/>
  </si>
  <si>
    <t>②他科受診の有無</t>
    <rPh sb="1" eb="3">
      <t>タカ</t>
    </rPh>
    <rPh sb="3" eb="5">
      <t>ジュシン</t>
    </rPh>
    <rPh sb="6" eb="8">
      <t>ウム</t>
    </rPh>
    <phoneticPr fontId="3"/>
  </si>
  <si>
    <t>○日常生活状況について</t>
    <rPh sb="1" eb="3">
      <t>ニチジョウ</t>
    </rPh>
    <rPh sb="3" eb="5">
      <t>セイカツ</t>
    </rPh>
    <rPh sb="5" eb="7">
      <t>ジョウキョウ</t>
    </rPh>
    <phoneticPr fontId="3"/>
  </si>
  <si>
    <t>　　・日中の生活：（</t>
    <rPh sb="3" eb="5">
      <t>ニッチュウ</t>
    </rPh>
    <rPh sb="6" eb="8">
      <t>セイカツ</t>
    </rPh>
    <phoneticPr fontId="3"/>
  </si>
  <si>
    <t>）</t>
    <phoneticPr fontId="3"/>
  </si>
  <si>
    <t>・移動</t>
    <rPh sb="1" eb="3">
      <t>イドウ</t>
    </rPh>
    <phoneticPr fontId="3"/>
  </si>
  <si>
    <t>：屋内（</t>
    <rPh sb="1" eb="3">
      <t>オクナイ</t>
    </rPh>
    <phoneticPr fontId="3"/>
  </si>
  <si>
    <t>・外出</t>
    <rPh sb="1" eb="3">
      <t>ガイシュツ</t>
    </rPh>
    <phoneticPr fontId="3"/>
  </si>
  <si>
    <t>：頻度（</t>
    <rPh sb="1" eb="3">
      <t>ヒンド</t>
    </rPh>
    <phoneticPr fontId="3"/>
  </si>
  <si>
    <t>手段（</t>
    <rPh sb="0" eb="2">
      <t>シュダン</t>
    </rPh>
    <phoneticPr fontId="3"/>
  </si>
  <si>
    <t>　・食事：（</t>
    <rPh sb="2" eb="4">
      <t>ショクジ</t>
    </rPh>
    <phoneticPr fontId="3"/>
  </si>
  <si>
    <t>・嚥下：（</t>
    <rPh sb="1" eb="3">
      <t>エンゲ</t>
    </rPh>
    <phoneticPr fontId="3"/>
  </si>
  <si>
    <t>　・排泄：（</t>
    <rPh sb="2" eb="4">
      <t>ハイセツ</t>
    </rPh>
    <phoneticPr fontId="3"/>
  </si>
  <si>
    <t>・失禁：（</t>
    <rPh sb="1" eb="3">
      <t>シッキン</t>
    </rPh>
    <phoneticPr fontId="3"/>
  </si>
  <si>
    <t>・その他：</t>
    <rPh sb="3" eb="4">
      <t>タ</t>
    </rPh>
    <phoneticPr fontId="3"/>
  </si>
  <si>
    <t>○認知の状況について</t>
    <rPh sb="1" eb="3">
      <t>ニンチ</t>
    </rPh>
    <rPh sb="4" eb="6">
      <t>ジョウキョウ</t>
    </rPh>
    <phoneticPr fontId="3"/>
  </si>
  <si>
    <t>・短期記憶（</t>
    <rPh sb="1" eb="3">
      <t>タンキ</t>
    </rPh>
    <rPh sb="3" eb="5">
      <t>キオク</t>
    </rPh>
    <phoneticPr fontId="3"/>
  </si>
  <si>
    <t>・意思決定（</t>
    <rPh sb="1" eb="3">
      <t>イシ</t>
    </rPh>
    <rPh sb="3" eb="5">
      <t>ケッテイ</t>
    </rPh>
    <phoneticPr fontId="3"/>
  </si>
  <si>
    <t>状況：</t>
    <rPh sb="0" eb="2">
      <t>ジョウキョウ</t>
    </rPh>
    <phoneticPr fontId="3"/>
  </si>
  <si>
    <t>・問題行動（</t>
    <rPh sb="1" eb="3">
      <t>モンダイ</t>
    </rPh>
    <rPh sb="3" eb="5">
      <t>コウドウ</t>
    </rPh>
    <phoneticPr fontId="3"/>
  </si>
  <si>
    <t>④家族介護状況</t>
    <rPh sb="1" eb="3">
      <t>カゾク</t>
    </rPh>
    <rPh sb="3" eb="5">
      <t>カイゴ</t>
    </rPh>
    <rPh sb="5" eb="7">
      <t>ジョウキョウ</t>
    </rPh>
    <phoneticPr fontId="3"/>
  </si>
  <si>
    <t>⑤現在のサービス利用状況</t>
    <rPh sb="1" eb="3">
      <t>ゲンザイ</t>
    </rPh>
    <rPh sb="8" eb="10">
      <t>リヨウ</t>
    </rPh>
    <rPh sb="10" eb="12">
      <t>ジョウキョウ</t>
    </rPh>
    <phoneticPr fontId="3"/>
  </si>
  <si>
    <t>:　　　回/週　                       　　　　　　    　　　　　　　　　　         　　　　　　　　　　　　　　</t>
    <rPh sb="4" eb="5">
      <t>カイ</t>
    </rPh>
    <rPh sb="6" eb="7">
      <t>シュウ</t>
    </rPh>
    <phoneticPr fontId="3"/>
  </si>
  <si>
    <t>精神科</t>
  </si>
  <si>
    <t>婦人科</t>
  </si>
  <si>
    <t>ほとんど座って過ごす</t>
  </si>
  <si>
    <t>杖歩行</t>
  </si>
  <si>
    <t>1人では外出しない</t>
    <rPh sb="0" eb="2">
      <t>ヒトリ</t>
    </rPh>
    <rPh sb="4" eb="6">
      <t>ガイシュツ</t>
    </rPh>
    <phoneticPr fontId="3"/>
  </si>
  <si>
    <t>ゆっくりと自力で動く</t>
    <rPh sb="5" eb="7">
      <t>ジリキ</t>
    </rPh>
    <rPh sb="8" eb="9">
      <t>ウゴ</t>
    </rPh>
    <phoneticPr fontId="3"/>
  </si>
  <si>
    <t>週に3日以下</t>
  </si>
  <si>
    <t>デイサービスのみの外出</t>
    <rPh sb="9" eb="11">
      <t>ガイシュツ</t>
    </rPh>
    <phoneticPr fontId="3"/>
  </si>
  <si>
    <t>介助必要</t>
  </si>
  <si>
    <t>自立</t>
  </si>
  <si>
    <t>一部介助</t>
  </si>
  <si>
    <t>ときどきあり</t>
  </si>
  <si>
    <t>トイレを汚すことあり</t>
    <rPh sb="4" eb="5">
      <t>ヨゴ</t>
    </rPh>
    <phoneticPr fontId="3"/>
  </si>
  <si>
    <t>問題なし</t>
  </si>
  <si>
    <t>保たれない</t>
  </si>
  <si>
    <t>いくらかはできる</t>
  </si>
  <si>
    <t>あり</t>
  </si>
  <si>
    <t>介護抵抗</t>
  </si>
  <si>
    <t>：杖、歩行器</t>
    <rPh sb="1" eb="2">
      <t>ツエ</t>
    </rPh>
    <rPh sb="3" eb="5">
      <t>ホコウ</t>
    </rPh>
    <rPh sb="5" eb="6">
      <t>キ</t>
    </rPh>
    <phoneticPr fontId="3"/>
  </si>
  <si>
    <t>歩行器使用</t>
  </si>
  <si>
    <t>:　　２　回/週　　　　　　 ふじの花荘デイサービス    　　　　　　                   　　　　　　　　　　　　　　　　</t>
    <rPh sb="5" eb="6">
      <t>カイ</t>
    </rPh>
    <rPh sb="7" eb="8">
      <t>シュウ</t>
    </rPh>
    <rPh sb="18" eb="19">
      <t>ハナ</t>
    </rPh>
    <rPh sb="19" eb="20">
      <t>ソウ</t>
    </rPh>
    <phoneticPr fontId="3"/>
  </si>
  <si>
    <t>：</t>
    <phoneticPr fontId="3"/>
  </si>
  <si>
    <t>：　2～３ヶ月に一度のペースで数日間のショートステイ利用</t>
    <rPh sb="6" eb="7">
      <t>ゲツ</t>
    </rPh>
    <rPh sb="8" eb="10">
      <t>イチド</t>
    </rPh>
    <rPh sb="15" eb="18">
      <t>スウジツカン</t>
    </rPh>
    <rPh sb="26" eb="28">
      <t>リヨウ</t>
    </rPh>
    <phoneticPr fontId="3"/>
  </si>
  <si>
    <t>〇〇精神科へ去年暮れより通院開始、△◆婦人科へ年に一回通院中です</t>
    <rPh sb="2" eb="5">
      <t>セイシンカ</t>
    </rPh>
    <rPh sb="6" eb="8">
      <t>キョネン</t>
    </rPh>
    <rPh sb="8" eb="9">
      <t>ク</t>
    </rPh>
    <rPh sb="12" eb="14">
      <t>ツウイン</t>
    </rPh>
    <rPh sb="14" eb="16">
      <t>カイシ</t>
    </rPh>
    <rPh sb="19" eb="22">
      <t>フジンカ</t>
    </rPh>
    <rPh sb="23" eb="24">
      <t>ネン</t>
    </rPh>
    <rPh sb="25" eb="27">
      <t>イッカイ</t>
    </rPh>
    <rPh sb="27" eb="29">
      <t>ツウイン</t>
    </rPh>
    <rPh sb="29" eb="30">
      <t>チュウ</t>
    </rPh>
    <phoneticPr fontId="3"/>
  </si>
  <si>
    <t>状況：　　　　　　　　　　　　　　　　　　　　　　　　　　　　　　　　　　　　　　　　　</t>
    <rPh sb="0" eb="2">
      <t>ジョウキョウ</t>
    </rPh>
    <phoneticPr fontId="3"/>
  </si>
  <si>
    <t>最近、拒否等の問題行動が見られるようになり、家族が対応に苦慮している様子があります</t>
    <rPh sb="0" eb="2">
      <t>サイキン</t>
    </rPh>
    <rPh sb="3" eb="5">
      <t>キョヒ</t>
    </rPh>
    <rPh sb="5" eb="6">
      <t>トウ</t>
    </rPh>
    <rPh sb="7" eb="9">
      <t>モンダイ</t>
    </rPh>
    <rPh sb="9" eb="11">
      <t>コウドウ</t>
    </rPh>
    <rPh sb="12" eb="13">
      <t>ミ</t>
    </rPh>
    <rPh sb="22" eb="24">
      <t>カゾク</t>
    </rPh>
    <rPh sb="25" eb="27">
      <t>タイオウ</t>
    </rPh>
    <rPh sb="28" eb="30">
      <t>クリョ</t>
    </rPh>
    <rPh sb="34" eb="36">
      <t>ヨウス</t>
    </rPh>
    <phoneticPr fontId="3"/>
  </si>
  <si>
    <t>昼夜逆転</t>
  </si>
  <si>
    <t>嫁の介助には抵抗し、言う事を聞かない。そのため、尿失禁あっても取り換えず尿臭があり、夜中動く</t>
    <rPh sb="0" eb="1">
      <t>ヨメ</t>
    </rPh>
    <rPh sb="2" eb="4">
      <t>カイジョ</t>
    </rPh>
    <rPh sb="6" eb="8">
      <t>テイコウ</t>
    </rPh>
    <rPh sb="10" eb="11">
      <t>イ</t>
    </rPh>
    <rPh sb="12" eb="13">
      <t>コト</t>
    </rPh>
    <rPh sb="14" eb="15">
      <t>キ</t>
    </rPh>
    <rPh sb="24" eb="27">
      <t>ニョウシッキン</t>
    </rPh>
    <rPh sb="31" eb="32">
      <t>ト</t>
    </rPh>
    <rPh sb="33" eb="34">
      <t>カ</t>
    </rPh>
    <rPh sb="36" eb="38">
      <t>ニョウシュウ</t>
    </rPh>
    <rPh sb="42" eb="44">
      <t>ヨナカ</t>
    </rPh>
    <rPh sb="44" eb="45">
      <t>ウゴ</t>
    </rPh>
    <phoneticPr fontId="3"/>
  </si>
  <si>
    <t>①特にお伝えしたいこと</t>
    <rPh sb="1" eb="2">
      <t>トク</t>
    </rPh>
    <rPh sb="4" eb="5">
      <t>ツタ</t>
    </rPh>
    <phoneticPr fontId="3"/>
  </si>
  <si>
    <t>⑥その他</t>
    <rPh sb="3" eb="4">
      <t>タ</t>
    </rPh>
    <phoneticPr fontId="3"/>
  </si>
  <si>
    <t>フリガナ</t>
    <phoneticPr fontId="3"/>
  </si>
  <si>
    <t>生年月日</t>
    <rPh sb="0" eb="2">
      <t>セイネン</t>
    </rPh>
    <rPh sb="2" eb="4">
      <t>ガッピ</t>
    </rPh>
    <phoneticPr fontId="3"/>
  </si>
  <si>
    <t>介護保険情報</t>
    <rPh sb="0" eb="2">
      <t>カイゴ</t>
    </rPh>
    <rPh sb="2" eb="4">
      <t>ホケン</t>
    </rPh>
    <rPh sb="4" eb="6">
      <t>ジョウホウ</t>
    </rPh>
    <phoneticPr fontId="3"/>
  </si>
  <si>
    <t>氏　名</t>
    <rPh sb="0" eb="1">
      <t>シ</t>
    </rPh>
    <rPh sb="2" eb="3">
      <t>メイ</t>
    </rPh>
    <phoneticPr fontId="3"/>
  </si>
  <si>
    <t>住　所</t>
    <rPh sb="0" eb="1">
      <t>ジュウ</t>
    </rPh>
    <rPh sb="2" eb="3">
      <t>ジョ</t>
    </rPh>
    <phoneticPr fontId="3"/>
  </si>
  <si>
    <t>男・女</t>
    <rPh sb="0" eb="1">
      <t>オトコ</t>
    </rPh>
    <rPh sb="2" eb="3">
      <t>オンナ</t>
    </rPh>
    <phoneticPr fontId="3"/>
  </si>
  <si>
    <t>居間のソファーですごす時間が長い</t>
    <rPh sb="0" eb="2">
      <t>イマ</t>
    </rPh>
    <rPh sb="11" eb="13">
      <t>ジカン</t>
    </rPh>
    <rPh sb="14" eb="15">
      <t>ナガ</t>
    </rPh>
    <phoneticPr fontId="3"/>
  </si>
  <si>
    <t>外出時は車、タクシー</t>
    <rPh sb="0" eb="2">
      <t>ガイシュツ</t>
    </rPh>
    <rPh sb="2" eb="3">
      <t>ジ</t>
    </rPh>
    <rPh sb="4" eb="5">
      <t>クルマ</t>
    </rPh>
    <phoneticPr fontId="3"/>
  </si>
  <si>
    <t>尿パット使用中</t>
    <rPh sb="0" eb="1">
      <t>ニョウ</t>
    </rPh>
    <rPh sb="4" eb="6">
      <t>シヨウ</t>
    </rPh>
    <rPh sb="6" eb="7">
      <t>チュウ</t>
    </rPh>
    <phoneticPr fontId="3"/>
  </si>
  <si>
    <t>居宅支援事業所</t>
    <rPh sb="0" eb="2">
      <t>キョタク</t>
    </rPh>
    <rPh sb="2" eb="4">
      <t>シエン</t>
    </rPh>
    <rPh sb="4" eb="6">
      <t>ジギョウ</t>
    </rPh>
    <rPh sb="6" eb="7">
      <t>ショ</t>
    </rPh>
    <phoneticPr fontId="3"/>
  </si>
  <si>
    <t>医療機関</t>
    <rPh sb="0" eb="2">
      <t>イリョウ</t>
    </rPh>
    <rPh sb="2" eb="4">
      <t>キカン</t>
    </rPh>
    <phoneticPr fontId="3"/>
  </si>
  <si>
    <t>電　話</t>
    <rPh sb="0" eb="1">
      <t>デン</t>
    </rPh>
    <rPh sb="2" eb="3">
      <t>ハナシ</t>
    </rPh>
    <phoneticPr fontId="3"/>
  </si>
  <si>
    <t>（</t>
    <phoneticPr fontId="3"/>
  </si>
  <si>
    <t>有</t>
  </si>
  <si>
    <t>）</t>
    <phoneticPr fontId="3"/>
  </si>
  <si>
    <t>以下のご利用者様につきまして、担当ケアマネジャーが現在把握している状況につきお知らせいたします。
　　※前回の介護認定時より、日常の生活上で大きな変化のあった方についてのみ、特にお知らせするものです。
　　</t>
    <rPh sb="0" eb="2">
      <t>イカ</t>
    </rPh>
    <rPh sb="4" eb="6">
      <t>リヨウ</t>
    </rPh>
    <rPh sb="6" eb="7">
      <t>シャ</t>
    </rPh>
    <rPh sb="7" eb="8">
      <t>サマ</t>
    </rPh>
    <rPh sb="15" eb="17">
      <t>タントウ</t>
    </rPh>
    <rPh sb="25" eb="27">
      <t>ゲンザイ</t>
    </rPh>
    <rPh sb="27" eb="29">
      <t>ハアク</t>
    </rPh>
    <rPh sb="33" eb="35">
      <t>ジョウキョウ</t>
    </rPh>
    <rPh sb="39" eb="40">
      <t>シ</t>
    </rPh>
    <rPh sb="52" eb="54">
      <t>ゼンカイ</t>
    </rPh>
    <rPh sb="55" eb="57">
      <t>カイゴ</t>
    </rPh>
    <rPh sb="57" eb="59">
      <t>ニンテイ</t>
    </rPh>
    <rPh sb="59" eb="60">
      <t>ジ</t>
    </rPh>
    <rPh sb="63" eb="65">
      <t>ニチジョウ</t>
    </rPh>
    <rPh sb="66" eb="68">
      <t>セイカツ</t>
    </rPh>
    <rPh sb="68" eb="69">
      <t>ジョウ</t>
    </rPh>
    <rPh sb="70" eb="71">
      <t>オオ</t>
    </rPh>
    <rPh sb="73" eb="75">
      <t>ヘンカ</t>
    </rPh>
    <rPh sb="79" eb="80">
      <t>カタ</t>
    </rPh>
    <rPh sb="87" eb="88">
      <t>トク</t>
    </rPh>
    <rPh sb="90" eb="91">
      <t>シ</t>
    </rPh>
    <phoneticPr fontId="3"/>
  </si>
  <si>
    <t>幻視幻聴</t>
  </si>
  <si>
    <t>活動的</t>
  </si>
  <si>
    <t>寝たり起きたりで過ごす</t>
  </si>
  <si>
    <t>ほとんど横になって過ごす</t>
  </si>
  <si>
    <t>這って移動</t>
  </si>
  <si>
    <t>車いす</t>
  </si>
  <si>
    <t>できない</t>
  </si>
  <si>
    <t>全介助</t>
  </si>
  <si>
    <t>時々むせる</t>
  </si>
  <si>
    <t>出来ない</t>
  </si>
  <si>
    <t>なし</t>
  </si>
  <si>
    <t>常時あり</t>
  </si>
  <si>
    <t>保たれている</t>
  </si>
  <si>
    <t>できる</t>
  </si>
  <si>
    <t>やや困難</t>
  </si>
  <si>
    <t>妄想</t>
  </si>
  <si>
    <t>暴言</t>
  </si>
  <si>
    <t>暴行</t>
  </si>
  <si>
    <t>徘徊</t>
  </si>
  <si>
    <t>火不始末</t>
  </si>
  <si>
    <t>異食</t>
  </si>
  <si>
    <t>その他</t>
  </si>
  <si>
    <t>・嚥下</t>
  </si>
  <si>
    <t>いつもむせる</t>
  </si>
  <si>
    <t>・排泄</t>
  </si>
  <si>
    <t>・失禁</t>
  </si>
  <si>
    <t>・短期記憶</t>
  </si>
  <si>
    <t>・意思決定</t>
  </si>
  <si>
    <t>・意志の伝達</t>
  </si>
  <si>
    <t>・問題行動</t>
  </si>
  <si>
    <t>・移動　屋内</t>
    <rPh sb="4" eb="6">
      <t>オクナイ</t>
    </rPh>
    <phoneticPr fontId="3"/>
  </si>
  <si>
    <t>自立</t>
    <rPh sb="0" eb="2">
      <t>ジリツ</t>
    </rPh>
    <phoneticPr fontId="3"/>
  </si>
  <si>
    <t>一部介助</t>
    <rPh sb="0" eb="2">
      <t>イチブ</t>
    </rPh>
    <rPh sb="2" eb="4">
      <t>カイジョ</t>
    </rPh>
    <phoneticPr fontId="3"/>
  </si>
  <si>
    <t>時々あり</t>
    <rPh sb="0" eb="2">
      <t>トキドキ</t>
    </rPh>
    <phoneticPr fontId="3"/>
  </si>
  <si>
    <t>・食事</t>
    <phoneticPr fontId="3"/>
  </si>
  <si>
    <t>プルダウンリスト</t>
    <phoneticPr fontId="3"/>
  </si>
  <si>
    <t>・日中の生活</t>
    <phoneticPr fontId="3"/>
  </si>
  <si>
    <t>・問題行動の項目</t>
    <rPh sb="1" eb="3">
      <t>モンダイ</t>
    </rPh>
    <rPh sb="3" eb="5">
      <t>コウドウ</t>
    </rPh>
    <rPh sb="6" eb="8">
      <t>コウモク</t>
    </rPh>
    <phoneticPr fontId="3"/>
  </si>
  <si>
    <r>
      <rPr>
        <sz val="14"/>
        <color theme="1"/>
        <rFont val="ＭＳ Ｐ明朝"/>
        <family val="1"/>
        <charset val="128"/>
      </rPr>
      <t>更新</t>
    </r>
    <r>
      <rPr>
        <sz val="12"/>
        <color theme="1"/>
        <rFont val="ＭＳ Ｐ明朝"/>
        <family val="1"/>
        <charset val="128"/>
      </rPr>
      <t>　・　</t>
    </r>
    <r>
      <rPr>
        <sz val="14"/>
        <color theme="1"/>
        <rFont val="ＭＳ Ｐ明朝"/>
        <family val="1"/>
        <charset val="128"/>
      </rPr>
      <t>区分変更</t>
    </r>
    <r>
      <rPr>
        <sz val="12"/>
        <color theme="1"/>
        <rFont val="ＭＳ Ｐ明朝"/>
        <family val="1"/>
        <charset val="128"/>
      </rPr>
      <t>（　　月　日申請）　　・　　</t>
    </r>
    <r>
      <rPr>
        <sz val="14"/>
        <color theme="1"/>
        <rFont val="ＭＳ Ｐ明朝"/>
        <family val="1"/>
        <charset val="128"/>
      </rPr>
      <t>新規</t>
    </r>
    <r>
      <rPr>
        <sz val="12"/>
        <color theme="1"/>
        <rFont val="ＭＳ Ｐ明朝"/>
        <family val="1"/>
        <charset val="128"/>
      </rPr>
      <t>（　　月　日申請）</t>
    </r>
    <rPh sb="0" eb="2">
      <t>コウシン</t>
    </rPh>
    <rPh sb="5" eb="7">
      <t>クブン</t>
    </rPh>
    <rPh sb="7" eb="9">
      <t>ヘンコウ</t>
    </rPh>
    <rPh sb="12" eb="13">
      <t>ガツ</t>
    </rPh>
    <rPh sb="14" eb="15">
      <t>ヒ</t>
    </rPh>
    <rPh sb="15" eb="17">
      <t>シンセイ</t>
    </rPh>
    <rPh sb="23" eb="25">
      <t>シンキ</t>
    </rPh>
    <rPh sb="28" eb="29">
      <t>ガツ</t>
    </rPh>
    <rPh sb="30" eb="31">
      <t>ヒ</t>
    </rPh>
    <rPh sb="31" eb="33">
      <t>シンセイ</t>
    </rPh>
    <phoneticPr fontId="3"/>
  </si>
  <si>
    <t>:　　　回/　週</t>
    <phoneticPr fontId="3"/>
  </si>
  <si>
    <t>医療機関</t>
    <rPh sb="0" eb="2">
      <t>ツルオカ</t>
    </rPh>
    <rPh sb="2" eb="4">
      <t>キョウリツ</t>
    </rPh>
    <phoneticPr fontId="20"/>
  </si>
  <si>
    <t>No.</t>
    <phoneticPr fontId="20"/>
  </si>
  <si>
    <t>区分</t>
    <rPh sb="0" eb="2">
      <t>クブン</t>
    </rPh>
    <phoneticPr fontId="20"/>
  </si>
  <si>
    <t>施設名</t>
  </si>
  <si>
    <t>事業所の〒</t>
    <phoneticPr fontId="20"/>
  </si>
  <si>
    <t>住所</t>
    <phoneticPr fontId="20"/>
  </si>
  <si>
    <t>電話</t>
    <rPh sb="0" eb="2">
      <t>デンワ</t>
    </rPh>
    <phoneticPr fontId="20"/>
  </si>
  <si>
    <t>FAX</t>
    <phoneticPr fontId="20"/>
  </si>
  <si>
    <t>有床</t>
    <rPh sb="0" eb="2">
      <t>ユウショウ</t>
    </rPh>
    <phoneticPr fontId="20"/>
  </si>
  <si>
    <t>休止・廃止</t>
    <rPh sb="0" eb="2">
      <t>キュウシ</t>
    </rPh>
    <rPh sb="3" eb="5">
      <t>ハイシ</t>
    </rPh>
    <phoneticPr fontId="20"/>
  </si>
  <si>
    <t>病院</t>
    <rPh sb="0" eb="2">
      <t>ビョウイン</t>
    </rPh>
    <phoneticPr fontId="20"/>
  </si>
  <si>
    <t>鶴岡協立病院</t>
    <phoneticPr fontId="20"/>
  </si>
  <si>
    <t>鶴岡市文園町9-34</t>
    <phoneticPr fontId="20"/>
  </si>
  <si>
    <t>0235-23-6060</t>
    <phoneticPr fontId="20"/>
  </si>
  <si>
    <t>0235-28-3434</t>
    <phoneticPr fontId="20"/>
  </si>
  <si>
    <t>○</t>
    <phoneticPr fontId="20"/>
  </si>
  <si>
    <t>鶴岡市立荘内病院</t>
    <phoneticPr fontId="20"/>
  </si>
  <si>
    <t>鶴岡市泉町4-20</t>
    <phoneticPr fontId="20"/>
  </si>
  <si>
    <t>0235-26-5111</t>
  </si>
  <si>
    <t>0235-26-5110</t>
    <phoneticPr fontId="20"/>
  </si>
  <si>
    <t>鶴岡協立リハビリテーション病院</t>
    <rPh sb="0" eb="2">
      <t>ツルオカ</t>
    </rPh>
    <rPh sb="2" eb="4">
      <t>キョウリツ</t>
    </rPh>
    <rPh sb="13" eb="15">
      <t>ビョウイン</t>
    </rPh>
    <phoneticPr fontId="20"/>
  </si>
  <si>
    <t>鶴岡市上山添字神明前38</t>
    <rPh sb="0" eb="3">
      <t>ツルオカシ</t>
    </rPh>
    <rPh sb="3" eb="6">
      <t>カミヤマゾエ</t>
    </rPh>
    <rPh sb="6" eb="7">
      <t>アザ</t>
    </rPh>
    <rPh sb="7" eb="9">
      <t>ジンメイ</t>
    </rPh>
    <rPh sb="9" eb="10">
      <t>マエ</t>
    </rPh>
    <phoneticPr fontId="20"/>
  </si>
  <si>
    <t>0235-78-7511</t>
    <phoneticPr fontId="20"/>
  </si>
  <si>
    <t>0235-78-7515</t>
    <phoneticPr fontId="20"/>
  </si>
  <si>
    <t>鶴岡市立湯田川温泉リハビリテーション病院</t>
    <rPh sb="0" eb="2">
      <t>ツルオカ</t>
    </rPh>
    <rPh sb="2" eb="4">
      <t>シリツ</t>
    </rPh>
    <rPh sb="4" eb="9">
      <t>ユタガワオンセン</t>
    </rPh>
    <rPh sb="18" eb="20">
      <t>ビョウイン</t>
    </rPh>
    <phoneticPr fontId="20"/>
  </si>
  <si>
    <t>鶴岡市湯田川字中田35-10</t>
    <phoneticPr fontId="20"/>
  </si>
  <si>
    <t>0235-38-5151</t>
    <phoneticPr fontId="20"/>
  </si>
  <si>
    <t>0235-38-5152</t>
    <phoneticPr fontId="20"/>
  </si>
  <si>
    <t>山形県立こころの医療センター</t>
    <rPh sb="0" eb="2">
      <t>ヤマガタ</t>
    </rPh>
    <rPh sb="2" eb="4">
      <t>ケンリツ</t>
    </rPh>
    <rPh sb="8" eb="10">
      <t>イリョウ</t>
    </rPh>
    <phoneticPr fontId="20"/>
  </si>
  <si>
    <t>鶴岡市北茅原町13-1</t>
  </si>
  <si>
    <t>0235-64-8100</t>
  </si>
  <si>
    <t>0235-24-1283</t>
  </si>
  <si>
    <t>三川病院</t>
    <phoneticPr fontId="20"/>
  </si>
  <si>
    <t>三川町大字横山字堤39</t>
    <phoneticPr fontId="20"/>
  </si>
  <si>
    <t>0235-68-0150</t>
    <phoneticPr fontId="20"/>
  </si>
  <si>
    <t>0235-68-0171</t>
  </si>
  <si>
    <t>日本海総合病院</t>
    <rPh sb="0" eb="3">
      <t>ニホンカイ</t>
    </rPh>
    <rPh sb="3" eb="5">
      <t>ソウゴウ</t>
    </rPh>
    <rPh sb="5" eb="7">
      <t>ビョウイン</t>
    </rPh>
    <phoneticPr fontId="20"/>
  </si>
  <si>
    <t>酒田市あきほ町30</t>
    <rPh sb="0" eb="3">
      <t>サカタシ</t>
    </rPh>
    <rPh sb="6" eb="7">
      <t>チョウ</t>
    </rPh>
    <phoneticPr fontId="20"/>
  </si>
  <si>
    <t>0234-26-2001</t>
    <phoneticPr fontId="20"/>
  </si>
  <si>
    <t>0235-26-5114</t>
    <phoneticPr fontId="21"/>
  </si>
  <si>
    <t>診療所</t>
    <rPh sb="0" eb="3">
      <t>シンリョウジョ</t>
    </rPh>
    <phoneticPr fontId="21"/>
  </si>
  <si>
    <t>鶴岡協立病院附属クリニック</t>
    <phoneticPr fontId="21"/>
  </si>
  <si>
    <t>鶴岡市文園町11-3</t>
  </si>
  <si>
    <t>0235-28-1830</t>
  </si>
  <si>
    <t>0235-28-1851</t>
  </si>
  <si>
    <t>診療所</t>
    <rPh sb="0" eb="3">
      <t>シンリョウジョ</t>
    </rPh>
    <phoneticPr fontId="20"/>
  </si>
  <si>
    <t>0235-23-3314</t>
  </si>
  <si>
    <t>池田内科医院</t>
    <phoneticPr fontId="20"/>
  </si>
  <si>
    <t>鶴岡市本町3-17-17</t>
    <phoneticPr fontId="20"/>
  </si>
  <si>
    <t>0235-23-6166</t>
    <phoneticPr fontId="20"/>
  </si>
  <si>
    <t>0235-25-0688</t>
    <phoneticPr fontId="20"/>
  </si>
  <si>
    <t>石田内科医院</t>
    <phoneticPr fontId="20"/>
  </si>
  <si>
    <t>鶴岡市文園町1-52</t>
    <phoneticPr fontId="20"/>
  </si>
  <si>
    <t>0235-23-0002</t>
    <phoneticPr fontId="20"/>
  </si>
  <si>
    <t>0235-23-0380</t>
    <phoneticPr fontId="20"/>
  </si>
  <si>
    <t>黒沢眼科医院</t>
    <phoneticPr fontId="20"/>
  </si>
  <si>
    <t>鶴岡市昭和町10-20</t>
    <phoneticPr fontId="20"/>
  </si>
  <si>
    <t>0235-24-9638</t>
    <phoneticPr fontId="20"/>
  </si>
  <si>
    <t>0235-24-9777</t>
    <phoneticPr fontId="20"/>
  </si>
  <si>
    <t>茅原クリニック</t>
    <phoneticPr fontId="20"/>
  </si>
  <si>
    <t>鶴岡市茅原町26-23</t>
    <phoneticPr fontId="20"/>
  </si>
  <si>
    <t>0235-22-8777</t>
    <phoneticPr fontId="20"/>
  </si>
  <si>
    <t>0235-22-0177</t>
    <phoneticPr fontId="20"/>
  </si>
  <si>
    <t>福原医院</t>
    <phoneticPr fontId="20"/>
  </si>
  <si>
    <t>鶴岡市本町2-2-45</t>
    <phoneticPr fontId="20"/>
  </si>
  <si>
    <t>0235-22-7714</t>
    <phoneticPr fontId="20"/>
  </si>
  <si>
    <t>0235-24-3556</t>
    <phoneticPr fontId="20"/>
  </si>
  <si>
    <t>藤吉内科医院</t>
    <phoneticPr fontId="20"/>
  </si>
  <si>
    <t>鶴岡市山王町14-15</t>
    <phoneticPr fontId="20"/>
  </si>
  <si>
    <t>0235-23-0072</t>
    <phoneticPr fontId="20"/>
  </si>
  <si>
    <t>0235-23-4119</t>
    <phoneticPr fontId="20"/>
  </si>
  <si>
    <t>いずみまちクリニック</t>
    <phoneticPr fontId="21"/>
  </si>
  <si>
    <t>鶴岡市泉町8-66</t>
    <phoneticPr fontId="20"/>
  </si>
  <si>
    <t>0235-23-5731</t>
    <phoneticPr fontId="20"/>
  </si>
  <si>
    <t>0235-23-5715</t>
    <phoneticPr fontId="20"/>
  </si>
  <si>
    <t>石橋内科胃腸科医院</t>
    <phoneticPr fontId="20"/>
  </si>
  <si>
    <t>鶴岡市藤島字笹花48-15</t>
    <phoneticPr fontId="20"/>
  </si>
  <si>
    <t>0235-64-2000</t>
    <phoneticPr fontId="20"/>
  </si>
  <si>
    <t>0235-64-3837</t>
    <phoneticPr fontId="20"/>
  </si>
  <si>
    <t>いでは診療所</t>
    <phoneticPr fontId="20"/>
  </si>
  <si>
    <t>鶴岡市羽黒町荒川字谷地堰42-4</t>
    <phoneticPr fontId="20"/>
  </si>
  <si>
    <t>0235-62-3789</t>
    <phoneticPr fontId="20"/>
  </si>
  <si>
    <t>0235-78-0710</t>
    <phoneticPr fontId="20"/>
  </si>
  <si>
    <t>いとうクリニック</t>
    <phoneticPr fontId="20"/>
  </si>
  <si>
    <t>鶴岡市日出一丁目17-8</t>
    <phoneticPr fontId="20"/>
  </si>
  <si>
    <t>0235-22-3200</t>
    <phoneticPr fontId="20"/>
  </si>
  <si>
    <t xml:space="preserve">0235-23-3773 </t>
    <phoneticPr fontId="20"/>
  </si>
  <si>
    <t>伊藤耳鼻咽喉科医院</t>
    <phoneticPr fontId="20"/>
  </si>
  <si>
    <t>鶴岡市馬場町7-28</t>
    <phoneticPr fontId="20"/>
  </si>
  <si>
    <t>0235-22-2095</t>
    <phoneticPr fontId="20"/>
  </si>
  <si>
    <t>0235-24-1016</t>
    <phoneticPr fontId="20"/>
  </si>
  <si>
    <t>犬塚医院</t>
    <phoneticPr fontId="20"/>
  </si>
  <si>
    <t>鶴岡市本町2-11-15</t>
    <phoneticPr fontId="20"/>
  </si>
  <si>
    <t>0235-22-0283</t>
    <phoneticPr fontId="20"/>
  </si>
  <si>
    <t>0235-22-1873</t>
    <phoneticPr fontId="20"/>
  </si>
  <si>
    <t>上野ファミリークリニック</t>
    <phoneticPr fontId="20"/>
  </si>
  <si>
    <t>鶴岡市錦町1-33</t>
    <rPh sb="3" eb="5">
      <t>ニシキマチ</t>
    </rPh>
    <phoneticPr fontId="20"/>
  </si>
  <si>
    <t>0235-25-7676</t>
    <phoneticPr fontId="20"/>
  </si>
  <si>
    <t>0235-25-7669</t>
    <phoneticPr fontId="20"/>
  </si>
  <si>
    <t>遠藤医院</t>
    <phoneticPr fontId="20"/>
  </si>
  <si>
    <t>鶴岡市板井川字片茎80</t>
    <phoneticPr fontId="20"/>
  </si>
  <si>
    <t>0235-57-2126</t>
    <phoneticPr fontId="20"/>
  </si>
  <si>
    <t>0235-57-2127</t>
    <phoneticPr fontId="20"/>
  </si>
  <si>
    <t>おおかつ眼科</t>
    <phoneticPr fontId="20"/>
  </si>
  <si>
    <t>鶴岡市錦町20-18</t>
    <phoneticPr fontId="20"/>
  </si>
  <si>
    <t>0235-29-6230</t>
    <phoneticPr fontId="20"/>
  </si>
  <si>
    <t>0235-29-6233</t>
    <phoneticPr fontId="20"/>
  </si>
  <si>
    <t>岡田医院</t>
    <phoneticPr fontId="20"/>
  </si>
  <si>
    <t>鶴岡市日吉町11-14</t>
    <phoneticPr fontId="20"/>
  </si>
  <si>
    <t>0235-22-1442</t>
    <phoneticPr fontId="20"/>
  </si>
  <si>
    <t>0235-22-1406</t>
    <phoneticPr fontId="20"/>
  </si>
  <si>
    <t>おかべ内科胃腸科医院</t>
    <phoneticPr fontId="20"/>
  </si>
  <si>
    <t>鶴岡市平成町11-18</t>
    <phoneticPr fontId="20"/>
  </si>
  <si>
    <t>0235-33-1322</t>
    <phoneticPr fontId="20"/>
  </si>
  <si>
    <t>おぎわら医院</t>
    <phoneticPr fontId="20"/>
  </si>
  <si>
    <t>鶴岡市切添町21-2</t>
    <phoneticPr fontId="20"/>
  </si>
  <si>
    <t>0235-25-3131</t>
    <phoneticPr fontId="20"/>
  </si>
  <si>
    <t>0235-25-3033</t>
    <phoneticPr fontId="20"/>
  </si>
  <si>
    <t>奥山皮フ科</t>
    <phoneticPr fontId="20"/>
  </si>
  <si>
    <t>鶴岡市切添町21-22</t>
    <phoneticPr fontId="20"/>
  </si>
  <si>
    <t>0235-25-7971</t>
    <phoneticPr fontId="20"/>
  </si>
  <si>
    <t>0235-33-8516</t>
    <phoneticPr fontId="20"/>
  </si>
  <si>
    <t>乙黒医院</t>
    <phoneticPr fontId="20"/>
  </si>
  <si>
    <t>鶴岡市桜新町3-22</t>
    <phoneticPr fontId="20"/>
  </si>
  <si>
    <t>0235-26-1011</t>
    <phoneticPr fontId="20"/>
  </si>
  <si>
    <t>0235-26-1012</t>
    <phoneticPr fontId="20"/>
  </si>
  <si>
    <t>桂医院</t>
    <phoneticPr fontId="20"/>
  </si>
  <si>
    <t>鶴岡市桂荒俣字下桂105-2</t>
    <phoneticPr fontId="20"/>
  </si>
  <si>
    <t>0235-57-3303</t>
    <phoneticPr fontId="20"/>
  </si>
  <si>
    <t>0235-57-5067</t>
    <phoneticPr fontId="20"/>
  </si>
  <si>
    <t>川上医院</t>
    <phoneticPr fontId="20"/>
  </si>
  <si>
    <t>鶴岡市本町3-7-10</t>
    <phoneticPr fontId="20"/>
  </si>
  <si>
    <t>0235-22-3050</t>
    <phoneticPr fontId="20"/>
  </si>
  <si>
    <t>0235-22-3058</t>
    <phoneticPr fontId="20"/>
  </si>
  <si>
    <t>菊地内科クリニック</t>
    <phoneticPr fontId="20"/>
  </si>
  <si>
    <t>鶴岡市東原町25-51</t>
    <phoneticPr fontId="20"/>
  </si>
  <si>
    <t>0235-29-0707</t>
    <phoneticPr fontId="20"/>
  </si>
  <si>
    <t>0235-29-0708</t>
    <phoneticPr fontId="20"/>
  </si>
  <si>
    <t>木根淵医院</t>
    <phoneticPr fontId="20"/>
  </si>
  <si>
    <t>鶴岡市本町1-6-34</t>
    <phoneticPr fontId="20"/>
  </si>
  <si>
    <t>0235-22-0308</t>
    <phoneticPr fontId="20"/>
  </si>
  <si>
    <t>0235-24-9413</t>
    <phoneticPr fontId="20"/>
  </si>
  <si>
    <t>こばやしクリニック</t>
    <phoneticPr fontId="20"/>
  </si>
  <si>
    <t>鶴岡市藤浪4丁目111-2</t>
    <phoneticPr fontId="20"/>
  </si>
  <si>
    <t>0235-64-5355</t>
    <phoneticPr fontId="20"/>
  </si>
  <si>
    <t>0235-64-5226</t>
    <phoneticPr fontId="20"/>
  </si>
  <si>
    <t>小真木原クリニック</t>
    <phoneticPr fontId="20"/>
  </si>
  <si>
    <t>鶴岡市日枝字小真木原116-3</t>
    <phoneticPr fontId="20"/>
  </si>
  <si>
    <t>0235-26-7373</t>
    <phoneticPr fontId="20"/>
  </si>
  <si>
    <t>0235-26-7377</t>
    <phoneticPr fontId="20"/>
  </si>
  <si>
    <t>齋藤医院</t>
    <rPh sb="0" eb="2">
      <t>サイトウ</t>
    </rPh>
    <phoneticPr fontId="21"/>
  </si>
  <si>
    <t>鶴岡市加茂字加茂177</t>
    <rPh sb="5" eb="6">
      <t>アザ</t>
    </rPh>
    <rPh sb="6" eb="8">
      <t>カモ</t>
    </rPh>
    <phoneticPr fontId="20"/>
  </si>
  <si>
    <t>0235-33-3030</t>
    <phoneticPr fontId="20"/>
  </si>
  <si>
    <t>0235-33-3194</t>
    <phoneticPr fontId="20"/>
  </si>
  <si>
    <t>斎藤内科医院　</t>
    <rPh sb="0" eb="2">
      <t>サイトウ</t>
    </rPh>
    <phoneticPr fontId="20"/>
  </si>
  <si>
    <t>鶴岡市本町2-6-30</t>
    <phoneticPr fontId="20"/>
  </si>
  <si>
    <t>0235-22-3076</t>
    <phoneticPr fontId="20"/>
  </si>
  <si>
    <t>0235-22-3066</t>
    <phoneticPr fontId="20"/>
  </si>
  <si>
    <t>佐久間医院</t>
    <phoneticPr fontId="20"/>
  </si>
  <si>
    <t>鶴岡市西荒屋字川原田98</t>
    <phoneticPr fontId="20"/>
  </si>
  <si>
    <t>0235-57-2123</t>
    <phoneticPr fontId="20"/>
  </si>
  <si>
    <t>0235-57-2206</t>
    <phoneticPr fontId="20"/>
  </si>
  <si>
    <t>さくまクリニック</t>
    <phoneticPr fontId="20"/>
  </si>
  <si>
    <t>鶴岡市湯田川字中田8-3</t>
    <phoneticPr fontId="20"/>
  </si>
  <si>
    <t>0235-35-4455</t>
    <phoneticPr fontId="20"/>
  </si>
  <si>
    <t>0235-35-4456</t>
    <phoneticPr fontId="20"/>
  </si>
  <si>
    <t>佐藤医院</t>
    <phoneticPr fontId="20"/>
  </si>
  <si>
    <t>鶴岡市羽黒町野荒町字街道上6-2</t>
    <phoneticPr fontId="20"/>
  </si>
  <si>
    <t>0235-62-2130</t>
    <phoneticPr fontId="20"/>
  </si>
  <si>
    <t>0235-33-8644</t>
  </si>
  <si>
    <t>佐藤診療所</t>
  </si>
  <si>
    <t>鶴岡市湯温海甲127-1</t>
    <phoneticPr fontId="20"/>
  </si>
  <si>
    <t>0235-43-2037</t>
    <phoneticPr fontId="20"/>
  </si>
  <si>
    <t>0235-43-4589</t>
    <phoneticPr fontId="20"/>
  </si>
  <si>
    <t>鶴岡市鼠ケ関乙49</t>
    <phoneticPr fontId="20"/>
  </si>
  <si>
    <t>0235-44-2125</t>
    <phoneticPr fontId="20"/>
  </si>
  <si>
    <t>0235-44-3087</t>
    <phoneticPr fontId="20"/>
  </si>
  <si>
    <t>志田整形外科クリニック</t>
    <phoneticPr fontId="20"/>
  </si>
  <si>
    <t>鶴岡市みどり町18-5</t>
    <phoneticPr fontId="20"/>
  </si>
  <si>
    <t>0235-22-8070</t>
    <phoneticPr fontId="20"/>
  </si>
  <si>
    <t>0235-25-3366</t>
    <phoneticPr fontId="20"/>
  </si>
  <si>
    <t>島眼科医院</t>
    <phoneticPr fontId="20"/>
  </si>
  <si>
    <t>鶴岡市本町2-3-9</t>
    <phoneticPr fontId="20"/>
  </si>
  <si>
    <t>0235-22-4686</t>
    <phoneticPr fontId="20"/>
  </si>
  <si>
    <t>0235-22-4687</t>
  </si>
  <si>
    <t>すずき整形外科</t>
    <phoneticPr fontId="20"/>
  </si>
  <si>
    <t>鶴岡市藤島字笹花42-34</t>
    <phoneticPr fontId="20"/>
  </si>
  <si>
    <t>0235-64-6161</t>
    <phoneticPr fontId="20"/>
  </si>
  <si>
    <t>0235-64-6162</t>
    <phoneticPr fontId="20"/>
  </si>
  <si>
    <t>須田内科クリニック</t>
    <phoneticPr fontId="20"/>
  </si>
  <si>
    <t>鶴岡市宝田一丁目9-86</t>
    <phoneticPr fontId="20"/>
  </si>
  <si>
    <t>0235-26-7555</t>
    <phoneticPr fontId="20"/>
  </si>
  <si>
    <t>0235-26-7556</t>
    <phoneticPr fontId="20"/>
  </si>
  <si>
    <t>宝田整形外科クリニック</t>
    <phoneticPr fontId="20"/>
  </si>
  <si>
    <t>鶴岡市宝田1-9-80</t>
    <phoneticPr fontId="20"/>
  </si>
  <si>
    <t>0235-29-1088</t>
    <phoneticPr fontId="20"/>
  </si>
  <si>
    <t>0235-29-1085</t>
    <phoneticPr fontId="20"/>
  </si>
  <si>
    <t>滝沢眼科</t>
    <phoneticPr fontId="20"/>
  </si>
  <si>
    <t>鶴岡市本町3-7-65</t>
    <phoneticPr fontId="20"/>
  </si>
  <si>
    <t>0235-25-2533</t>
    <phoneticPr fontId="20"/>
  </si>
  <si>
    <t>0235-25-6350</t>
    <phoneticPr fontId="20"/>
  </si>
  <si>
    <t>武田医院</t>
    <phoneticPr fontId="20"/>
  </si>
  <si>
    <t>鶴岡市東新斎町14-8</t>
    <phoneticPr fontId="20"/>
  </si>
  <si>
    <t>0235-25-1114</t>
    <phoneticPr fontId="20"/>
  </si>
  <si>
    <t>土田内科医院</t>
    <phoneticPr fontId="20"/>
  </si>
  <si>
    <t>鶴岡市板井川字片茎75</t>
    <phoneticPr fontId="20"/>
  </si>
  <si>
    <t>0235-57-5100</t>
    <phoneticPr fontId="20"/>
  </si>
  <si>
    <t>0235-57-5101</t>
    <phoneticPr fontId="20"/>
  </si>
  <si>
    <t>鶴岡市国民健康保険上田沢診療所</t>
    <phoneticPr fontId="20"/>
  </si>
  <si>
    <t>鶴岡市上田沢下中島25</t>
    <phoneticPr fontId="20"/>
  </si>
  <si>
    <t>0235-55-2251</t>
    <phoneticPr fontId="20"/>
  </si>
  <si>
    <t>0235-55-2112</t>
  </si>
  <si>
    <t>鶴岡市国民健康保険大網診療所</t>
    <phoneticPr fontId="20"/>
  </si>
  <si>
    <t>鶴岡市大網字興屋69-1</t>
    <phoneticPr fontId="20"/>
  </si>
  <si>
    <t>0235-54-6005</t>
    <phoneticPr fontId="20"/>
  </si>
  <si>
    <t>0235-54-6120</t>
  </si>
  <si>
    <t>中里医院</t>
    <phoneticPr fontId="20"/>
  </si>
  <si>
    <t>鶴岡市大山二丁目23-5</t>
    <phoneticPr fontId="20"/>
  </si>
  <si>
    <t>0235-33-2142</t>
    <phoneticPr fontId="20"/>
  </si>
  <si>
    <t>0235-38-1010</t>
    <phoneticPr fontId="20"/>
  </si>
  <si>
    <t>中目内科胃腸科医院</t>
    <phoneticPr fontId="20"/>
  </si>
  <si>
    <t>鶴岡市昭和町10-5</t>
    <phoneticPr fontId="20"/>
  </si>
  <si>
    <t>0235-25-2011</t>
    <phoneticPr fontId="20"/>
  </si>
  <si>
    <t>0235-25-2017</t>
    <phoneticPr fontId="20"/>
  </si>
  <si>
    <t>中鉢医院</t>
    <phoneticPr fontId="20"/>
  </si>
  <si>
    <t>鶴岡市双葉町6-13</t>
    <phoneticPr fontId="20"/>
  </si>
  <si>
    <t>0235-23-6161</t>
    <phoneticPr fontId="20"/>
  </si>
  <si>
    <t>中村整形外科医院</t>
    <phoneticPr fontId="20"/>
  </si>
  <si>
    <t>鶴岡市ほなみ町5-30</t>
    <phoneticPr fontId="20"/>
  </si>
  <si>
    <t>0235-25-3811</t>
    <phoneticPr fontId="20"/>
  </si>
  <si>
    <t>0235-22-8911</t>
    <phoneticPr fontId="20"/>
  </si>
  <si>
    <t>中村内科胃腸科医院</t>
    <phoneticPr fontId="20"/>
  </si>
  <si>
    <t>鶴岡市新海町14-20</t>
    <phoneticPr fontId="20"/>
  </si>
  <si>
    <t>0235-25-7800</t>
    <phoneticPr fontId="20"/>
  </si>
  <si>
    <t>0235-25-7994</t>
    <phoneticPr fontId="20"/>
  </si>
  <si>
    <t>本田耳鼻咽喉科医院</t>
    <phoneticPr fontId="20"/>
  </si>
  <si>
    <t>鶴岡市新海町13-24</t>
    <phoneticPr fontId="20"/>
  </si>
  <si>
    <t>0235-25-1133</t>
    <phoneticPr fontId="20"/>
  </si>
  <si>
    <t>0235-25-1154</t>
    <phoneticPr fontId="20"/>
  </si>
  <si>
    <t>真島医院</t>
    <phoneticPr fontId="20"/>
  </si>
  <si>
    <t>鶴岡市山王町3-29</t>
    <phoneticPr fontId="20"/>
  </si>
  <si>
    <t>0235-25-6666</t>
    <phoneticPr fontId="20"/>
  </si>
  <si>
    <t>0235-25-3909</t>
    <phoneticPr fontId="20"/>
  </si>
  <si>
    <t>三浦クリニック</t>
    <phoneticPr fontId="20"/>
  </si>
  <si>
    <t>鶴岡市美咲町27-3</t>
    <phoneticPr fontId="20"/>
  </si>
  <si>
    <t>0235-29-7277</t>
    <phoneticPr fontId="20"/>
  </si>
  <si>
    <t>0235-25-3155</t>
    <phoneticPr fontId="20"/>
  </si>
  <si>
    <t>美咲クリニック</t>
    <phoneticPr fontId="20"/>
  </si>
  <si>
    <t>鶴岡市美咲町25-5</t>
    <phoneticPr fontId="20"/>
  </si>
  <si>
    <t>0235-23-7633</t>
    <phoneticPr fontId="20"/>
  </si>
  <si>
    <t>0235-23-7634</t>
    <phoneticPr fontId="20"/>
  </si>
  <si>
    <t>三原皮膚科</t>
    <phoneticPr fontId="20"/>
  </si>
  <si>
    <t>鶴岡市錦町17-3</t>
    <phoneticPr fontId="20"/>
  </si>
  <si>
    <t>0235-22-8131</t>
    <phoneticPr fontId="20"/>
  </si>
  <si>
    <t>よこやま皮膚科医院</t>
    <phoneticPr fontId="20"/>
  </si>
  <si>
    <t>鶴岡市美咲町25-12</t>
    <phoneticPr fontId="20"/>
  </si>
  <si>
    <t>0235-29-5260</t>
    <phoneticPr fontId="20"/>
  </si>
  <si>
    <t xml:space="preserve">0235-29-5270 </t>
    <phoneticPr fontId="20"/>
  </si>
  <si>
    <t>わかな内科医院</t>
    <phoneticPr fontId="20"/>
  </si>
  <si>
    <t>鶴岡市家中新町11-41</t>
    <phoneticPr fontId="20"/>
  </si>
  <si>
    <t>0235-25-2585</t>
    <phoneticPr fontId="20"/>
  </si>
  <si>
    <t>0235-25-8607</t>
    <phoneticPr fontId="20"/>
  </si>
  <si>
    <t>わだ内科医院</t>
    <phoneticPr fontId="20"/>
  </si>
  <si>
    <t>鶴岡市下川字七窪2-1198</t>
    <phoneticPr fontId="20"/>
  </si>
  <si>
    <t>0235-76-0011</t>
    <phoneticPr fontId="20"/>
  </si>
  <si>
    <t>0235-76-2220</t>
    <phoneticPr fontId="20"/>
  </si>
  <si>
    <t>こころの花クリニック</t>
    <rPh sb="4" eb="5">
      <t>ハナ</t>
    </rPh>
    <phoneticPr fontId="21"/>
  </si>
  <si>
    <t>鶴岡市西茅原町13-24</t>
    <phoneticPr fontId="21"/>
  </si>
  <si>
    <t>0235-29-4187</t>
  </si>
  <si>
    <t>0235-29-4186</t>
  </si>
  <si>
    <t>さとう整形外科クリニック</t>
    <rPh sb="3" eb="5">
      <t>セイケイ</t>
    </rPh>
    <rPh sb="5" eb="7">
      <t>ゲカ</t>
    </rPh>
    <phoneticPr fontId="20"/>
  </si>
  <si>
    <t>鶴岡市城北町26-10</t>
    <phoneticPr fontId="21"/>
  </si>
  <si>
    <t>0235-22-2333</t>
  </si>
  <si>
    <t>0235-22-2855</t>
  </si>
  <si>
    <t>ましま内科クリニック</t>
    <rPh sb="3" eb="5">
      <t>ナイカ</t>
    </rPh>
    <phoneticPr fontId="21"/>
  </si>
  <si>
    <t>鶴岡市ほなみ町7-11</t>
  </si>
  <si>
    <t>0235-33-9777</t>
  </si>
  <si>
    <t>0235-33-9778</t>
  </si>
  <si>
    <t>庄南クリニック</t>
    <rPh sb="0" eb="2">
      <t>ショウナン</t>
    </rPh>
    <phoneticPr fontId="21"/>
  </si>
  <si>
    <t>鶴岡市美咲町24-8</t>
  </si>
  <si>
    <t>0235-29-4079</t>
  </si>
  <si>
    <t>0235-29-4071</t>
  </si>
  <si>
    <t>山内循環器クリニック</t>
    <rPh sb="0" eb="2">
      <t>ヤマウチ</t>
    </rPh>
    <rPh sb="2" eb="5">
      <t>ジュンカンキ</t>
    </rPh>
    <phoneticPr fontId="21"/>
  </si>
  <si>
    <t>鶴岡市泉町7-56</t>
  </si>
  <si>
    <t>0235-64-1914</t>
  </si>
  <si>
    <t>0235-64-1915</t>
  </si>
  <si>
    <t>耳鼻咽喉科たからだクリニック</t>
    <rPh sb="0" eb="5">
      <t>ジビインコウカ</t>
    </rPh>
    <phoneticPr fontId="21"/>
  </si>
  <si>
    <t>鶴岡市北茅原町1-21</t>
  </si>
  <si>
    <t>0235-26-0133</t>
  </si>
  <si>
    <t>0235-26-0187</t>
  </si>
  <si>
    <t>オリーブこころのクリニック</t>
    <phoneticPr fontId="21"/>
  </si>
  <si>
    <t>日枝字小真木原116-26</t>
  </si>
  <si>
    <t>0235-23-2080</t>
  </si>
  <si>
    <t>0235-23-2325</t>
  </si>
  <si>
    <t>もりむら皮膚科クリニック</t>
    <rPh sb="4" eb="7">
      <t>ヒフカ</t>
    </rPh>
    <phoneticPr fontId="21"/>
  </si>
  <si>
    <t>鶴岡市みどり町29-22</t>
  </si>
  <si>
    <t>0235-26-0877</t>
  </si>
  <si>
    <t>0235-26-0878</t>
  </si>
  <si>
    <t>さとう耳鼻咽喉科医院</t>
    <rPh sb="3" eb="8">
      <t>ジビインコウカ</t>
    </rPh>
    <rPh sb="8" eb="10">
      <t>イイン</t>
    </rPh>
    <phoneticPr fontId="20"/>
  </si>
  <si>
    <t>鶴岡市美咲町18-18</t>
  </si>
  <si>
    <t>0235-64-1891</t>
  </si>
  <si>
    <t>0235-64-1892</t>
  </si>
  <si>
    <t>なごみクリニック</t>
    <phoneticPr fontId="21"/>
  </si>
  <si>
    <t>鶴岡市桜新町13-3</t>
  </si>
  <si>
    <t>0235-29-3753</t>
  </si>
  <si>
    <t>0235-29-3754</t>
  </si>
  <si>
    <t>心臓・血圧満天クリニック</t>
    <rPh sb="0" eb="2">
      <t>シンゾウ</t>
    </rPh>
    <rPh sb="3" eb="5">
      <t>ケツアツ</t>
    </rPh>
    <rPh sb="5" eb="7">
      <t>マンテン</t>
    </rPh>
    <phoneticPr fontId="21"/>
  </si>
  <si>
    <t>鶴岡市のぞみ町5-17</t>
    <rPh sb="0" eb="3">
      <t>ツルオカシ</t>
    </rPh>
    <rPh sb="6" eb="7">
      <t>マチ</t>
    </rPh>
    <phoneticPr fontId="21"/>
  </si>
  <si>
    <t>0235-25-3222</t>
    <phoneticPr fontId="21"/>
  </si>
  <si>
    <t>0235-25-3220</t>
    <phoneticPr fontId="21"/>
  </si>
  <si>
    <t>温海クリニック</t>
    <rPh sb="0" eb="2">
      <t>アツミ</t>
    </rPh>
    <phoneticPr fontId="21"/>
  </si>
  <si>
    <t>鶴岡市温海字温海28-3</t>
    <rPh sb="0" eb="3">
      <t>ツルオカシ</t>
    </rPh>
    <rPh sb="3" eb="5">
      <t>アツミ</t>
    </rPh>
    <rPh sb="5" eb="6">
      <t>アザ</t>
    </rPh>
    <rPh sb="6" eb="8">
      <t>アツミ</t>
    </rPh>
    <phoneticPr fontId="21"/>
  </si>
  <si>
    <t>0235-33-8299</t>
    <phoneticPr fontId="21"/>
  </si>
  <si>
    <t>0235-33-8454</t>
    <phoneticPr fontId="21"/>
  </si>
  <si>
    <t>あい庄内クリニック</t>
    <rPh sb="2" eb="4">
      <t>ショウナイ</t>
    </rPh>
    <phoneticPr fontId="21"/>
  </si>
  <si>
    <t>三川町大字青山外川原234-1</t>
  </si>
  <si>
    <t>0235-35-1135</t>
  </si>
  <si>
    <t>0235-35-1136</t>
  </si>
  <si>
    <t>事業所の〒</t>
  </si>
  <si>
    <t>0235-68-0150</t>
  </si>
  <si>
    <t>居宅介護支援事業所・地域包括支援センター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チイキ</t>
    </rPh>
    <rPh sb="12" eb="14">
      <t>ホウカツ</t>
    </rPh>
    <rPh sb="14" eb="16">
      <t>シエン</t>
    </rPh>
    <phoneticPr fontId="20"/>
  </si>
  <si>
    <t>事業所の名称</t>
    <rPh sb="0" eb="3">
      <t>ジギョウショ</t>
    </rPh>
    <rPh sb="4" eb="6">
      <t>メイショウ</t>
    </rPh>
    <phoneticPr fontId="20"/>
  </si>
  <si>
    <t>事業所番号</t>
    <rPh sb="0" eb="3">
      <t>ジギョウショ</t>
    </rPh>
    <rPh sb="3" eb="5">
      <t>バンゴウ</t>
    </rPh>
    <phoneticPr fontId="20"/>
  </si>
  <si>
    <t>事業所の所在地</t>
    <rPh sb="0" eb="3">
      <t>ジギョウショ</t>
    </rPh>
    <rPh sb="4" eb="7">
      <t>ショザイチ</t>
    </rPh>
    <phoneticPr fontId="20"/>
  </si>
  <si>
    <t>事業所のTEL</t>
    <rPh sb="0" eb="3">
      <t>ジギョウショ</t>
    </rPh>
    <phoneticPr fontId="20"/>
  </si>
  <si>
    <t>事業所のFAX</t>
    <rPh sb="0" eb="3">
      <t>ジギョウショ</t>
    </rPh>
    <phoneticPr fontId="20"/>
  </si>
  <si>
    <t>居宅介護支援</t>
  </si>
  <si>
    <t>協立ケアプランセンターふたば</t>
  </si>
  <si>
    <t>鶴岡市双葉町１３番４５号</t>
  </si>
  <si>
    <t>0235-28-1717</t>
  </si>
  <si>
    <t>0235-29-1050</t>
  </si>
  <si>
    <t>協立ケアプランセンターわかば</t>
  </si>
  <si>
    <t>0235-26-2550</t>
  </si>
  <si>
    <t>0235-26-0565</t>
  </si>
  <si>
    <t>鶴岡市ほなみ町３－１</t>
  </si>
  <si>
    <t>0235-25-9277</t>
  </si>
  <si>
    <t>鶴岡地区医師会ケアプランセンターふきのとう</t>
  </si>
  <si>
    <t>鶴岡市馬場町１番３４号</t>
  </si>
  <si>
    <t>0235-29-1255</t>
  </si>
  <si>
    <t>0235-25-3231</t>
  </si>
  <si>
    <t>ケアプランセンターひだまり</t>
  </si>
  <si>
    <t>鶴岡市北茅原町5-10</t>
    <rPh sb="3" eb="6">
      <t>キタチワラ</t>
    </rPh>
    <rPh sb="6" eb="7">
      <t>マチ</t>
    </rPh>
    <phoneticPr fontId="20"/>
  </si>
  <si>
    <t>0235-22-6511</t>
  </si>
  <si>
    <t>0235-24-5025</t>
  </si>
  <si>
    <t>健楽園居宅介護支援センターみはら</t>
  </si>
  <si>
    <t>鶴岡市美原町３－７</t>
  </si>
  <si>
    <t>0235-25-3047</t>
  </si>
  <si>
    <t>0235-25-0797</t>
  </si>
  <si>
    <t>ひまわり居宅介護支援事業所</t>
  </si>
  <si>
    <t>鶴岡市稲生一丁目３番５号</t>
  </si>
  <si>
    <t>0235-25-5145</t>
  </si>
  <si>
    <t>0235-25-5241</t>
  </si>
  <si>
    <t>永寿荘居宅介護支援センター</t>
  </si>
  <si>
    <t>鶴岡市宝田二丁目7-29</t>
    <rPh sb="0" eb="3">
      <t>ツルオカシ</t>
    </rPh>
    <rPh sb="3" eb="5">
      <t>タカラダ</t>
    </rPh>
    <rPh sb="5" eb="8">
      <t>ニチョウメ</t>
    </rPh>
    <phoneticPr fontId="23"/>
  </si>
  <si>
    <t>0235-26-8311</t>
  </si>
  <si>
    <t>0235-26-8312</t>
  </si>
  <si>
    <t>居宅介護支援センターふれあい</t>
  </si>
  <si>
    <t>鶴岡市西新斎町１４－２６</t>
  </si>
  <si>
    <t>0235-29-6129</t>
  </si>
  <si>
    <t>0235-24-1140</t>
  </si>
  <si>
    <t>ニチイケアセンター鶴岡みさき</t>
  </si>
  <si>
    <t>鶴岡市美咲町７番１６号</t>
  </si>
  <si>
    <t>0235-29-0305</t>
  </si>
  <si>
    <t>0235-29-0308</t>
  </si>
  <si>
    <t>介護老人保健施設かけはし</t>
  </si>
  <si>
    <t>鶴岡市民田代家田１００番１</t>
  </si>
  <si>
    <t>0235-25-1040</t>
  </si>
  <si>
    <t>0235-25-0810</t>
  </si>
  <si>
    <t>ケアプランセンター大地</t>
  </si>
  <si>
    <t>鶴岡市藤沢字石渡15-13</t>
    <rPh sb="3" eb="5">
      <t>フジサワ</t>
    </rPh>
    <rPh sb="5" eb="6">
      <t>アザ</t>
    </rPh>
    <rPh sb="6" eb="8">
      <t>イシワタリ</t>
    </rPh>
    <phoneticPr fontId="23"/>
  </si>
  <si>
    <t>0235-24-4426</t>
  </si>
  <si>
    <t>0235-33-8572</t>
  </si>
  <si>
    <t>鶴岡市農業協同組合福祉サービス</t>
  </si>
  <si>
    <t>鶴岡市青龍寺字村下34-1</t>
    <rPh sb="3" eb="6">
      <t>ショウリュウジ</t>
    </rPh>
    <rPh sb="6" eb="7">
      <t>アザ</t>
    </rPh>
    <rPh sb="7" eb="9">
      <t>ムラシタ</t>
    </rPh>
    <phoneticPr fontId="23"/>
  </si>
  <si>
    <t>0235-25-4345</t>
  </si>
  <si>
    <t>鶴岡市三瀬菖蒲田６７番１</t>
  </si>
  <si>
    <t>0235-38-8150</t>
  </si>
  <si>
    <t>0235-73-3870</t>
  </si>
  <si>
    <t>鶴岡市馬町字枇杷川原23</t>
    <rPh sb="3" eb="5">
      <t>ウママチ</t>
    </rPh>
    <rPh sb="5" eb="6">
      <t>アザ</t>
    </rPh>
    <rPh sb="6" eb="10">
      <t>ビワガワラ</t>
    </rPh>
    <phoneticPr fontId="23"/>
  </si>
  <si>
    <t>0235-76-3760</t>
  </si>
  <si>
    <t>居宅介護支援センターおおやま</t>
  </si>
  <si>
    <t>鶴岡市大山三丁目３４番１号</t>
  </si>
  <si>
    <t>0235-33-0202</t>
  </si>
  <si>
    <t>0235-38-0256</t>
  </si>
  <si>
    <t>株式会社里くみ居宅介護支援事業所</t>
    <rPh sb="0" eb="4">
      <t>カブシキカイシャ</t>
    </rPh>
    <rPh sb="4" eb="5">
      <t>サト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23"/>
  </si>
  <si>
    <t>鶴岡市田川字八幡212</t>
    <rPh sb="0" eb="3">
      <t>ツルオカシ</t>
    </rPh>
    <rPh sb="3" eb="5">
      <t>タガワ</t>
    </rPh>
    <rPh sb="5" eb="6">
      <t>アザ</t>
    </rPh>
    <rPh sb="6" eb="8">
      <t>ヤハタ</t>
    </rPh>
    <phoneticPr fontId="23"/>
  </si>
  <si>
    <t>0235-64-0472</t>
  </si>
  <si>
    <t>銀座夢ハウスケアプランステーション</t>
    <rPh sb="0" eb="2">
      <t>ギンザ</t>
    </rPh>
    <rPh sb="2" eb="3">
      <t>ユメ</t>
    </rPh>
    <phoneticPr fontId="23"/>
  </si>
  <si>
    <t>鶴岡市本町一丁目5-6</t>
    <rPh sb="0" eb="3">
      <t>ツルオカシ</t>
    </rPh>
    <rPh sb="3" eb="5">
      <t>ホンチョウ</t>
    </rPh>
    <rPh sb="5" eb="8">
      <t>イッチョウメ</t>
    </rPh>
    <phoneticPr fontId="23"/>
  </si>
  <si>
    <t>0235-64-8801</t>
  </si>
  <si>
    <t>0235-64-8817</t>
  </si>
  <si>
    <t>指定居宅介護支援事業所　澄花</t>
    <rPh sb="0" eb="2">
      <t>シテイ</t>
    </rPh>
    <rPh sb="2" eb="4">
      <t>キョタク</t>
    </rPh>
    <rPh sb="4" eb="8">
      <t>カイゴシエン</t>
    </rPh>
    <rPh sb="8" eb="11">
      <t>ジギョウショ</t>
    </rPh>
    <rPh sb="12" eb="14">
      <t>スミカ</t>
    </rPh>
    <phoneticPr fontId="23"/>
  </si>
  <si>
    <t>0235-64-1669</t>
  </si>
  <si>
    <t>0235-64-0729</t>
  </si>
  <si>
    <t>居宅介護支援事業所いつき</t>
    <rPh sb="0" eb="9">
      <t>キョタクカイゴシエンジギョウショ</t>
    </rPh>
    <phoneticPr fontId="23"/>
  </si>
  <si>
    <t>指定居宅介護支援センターふじの花荘</t>
  </si>
  <si>
    <t>鶴岡市藤の花一丁目１８－１</t>
  </si>
  <si>
    <t>0235-64-5883</t>
  </si>
  <si>
    <t>0235-64-5884</t>
  </si>
  <si>
    <t>庄内たがわ農業協同組合</t>
    <rPh sb="0" eb="2">
      <t>ショウナイ</t>
    </rPh>
    <rPh sb="5" eb="7">
      <t>ノウギョウ</t>
    </rPh>
    <rPh sb="7" eb="9">
      <t>キョウドウ</t>
    </rPh>
    <rPh sb="9" eb="11">
      <t>クミアイ</t>
    </rPh>
    <phoneticPr fontId="23"/>
  </si>
  <si>
    <t>鶴岡市長沼字宮前23-1</t>
    <rPh sb="0" eb="3">
      <t>ツルオカシ</t>
    </rPh>
    <rPh sb="3" eb="5">
      <t>ナガヌマ</t>
    </rPh>
    <rPh sb="5" eb="6">
      <t>アザ</t>
    </rPh>
    <rPh sb="6" eb="8">
      <t>ミヤマエ</t>
    </rPh>
    <phoneticPr fontId="23"/>
  </si>
  <si>
    <t>0235-33-8165</t>
  </si>
  <si>
    <t>0235-33-8166</t>
  </si>
  <si>
    <t>瑞穂の郷　ケアプランセンター</t>
  </si>
  <si>
    <t>鶴岡市羽黒町細谷字北田１２８－１</t>
  </si>
  <si>
    <t>0235-29-1025</t>
  </si>
  <si>
    <t>0235-29-1026</t>
  </si>
  <si>
    <t>鶴岡市羽黒町手向薬師沢１９８－３</t>
  </si>
  <si>
    <t>0235-62-4815</t>
  </si>
  <si>
    <t>鶴岡市上山添字成田２１番地９</t>
  </si>
  <si>
    <t>0235-78-7450</t>
  </si>
  <si>
    <t>0235-57-5138</t>
  </si>
  <si>
    <t>居宅介護支援センターであい</t>
  </si>
  <si>
    <t>鶴岡市熊出東村１５７－２</t>
  </si>
  <si>
    <t>0235-58-1062</t>
  </si>
  <si>
    <t>0235-53-2828</t>
  </si>
  <si>
    <t>居宅介護支援センター愛寿園</t>
  </si>
  <si>
    <t>鶴岡市湯温海湯之尻５２１番地の１２</t>
  </si>
  <si>
    <t>0235-43-3270</t>
  </si>
  <si>
    <t>0235-43-3522</t>
  </si>
  <si>
    <t>支援センター温寿荘</t>
  </si>
  <si>
    <t>鶴岡市槇代丁５３番地１</t>
  </si>
  <si>
    <t>0235-43-2182</t>
  </si>
  <si>
    <t>指定居宅介護支援事業所なの花荘</t>
  </si>
  <si>
    <t>三川町横山堤１８９番地２</t>
  </si>
  <si>
    <t>0235-66-4832</t>
  </si>
  <si>
    <t>0235-66-4834</t>
  </si>
  <si>
    <t>居宅介護支援センターにこ</t>
    <rPh sb="0" eb="2">
      <t>キョタク</t>
    </rPh>
    <rPh sb="2" eb="4">
      <t>カイゴ</t>
    </rPh>
    <rPh sb="4" eb="6">
      <t>シエン</t>
    </rPh>
    <phoneticPr fontId="23"/>
  </si>
  <si>
    <t>三川町青山字外川原234-1</t>
    <rPh sb="0" eb="3">
      <t>ミカワマチ</t>
    </rPh>
    <rPh sb="3" eb="5">
      <t>アオヤマ</t>
    </rPh>
    <rPh sb="5" eb="6">
      <t>アザ</t>
    </rPh>
    <rPh sb="6" eb="9">
      <t>ソトガワラ</t>
    </rPh>
    <phoneticPr fontId="23"/>
  </si>
  <si>
    <t>0235-77-1020</t>
  </si>
  <si>
    <t>0235-77-1021</t>
  </si>
  <si>
    <t>医療法人徳洲会介護支援相談所ほのか</t>
    <rPh sb="0" eb="4">
      <t>イリョウホウジン</t>
    </rPh>
    <rPh sb="4" eb="7">
      <t>トクシュウカイ</t>
    </rPh>
    <rPh sb="7" eb="11">
      <t>カイゴシエン</t>
    </rPh>
    <rPh sb="11" eb="14">
      <t>ソウダンショ</t>
    </rPh>
    <phoneticPr fontId="23"/>
  </si>
  <si>
    <t>三川町大字押切新田字深田1</t>
    <rPh sb="0" eb="3">
      <t>ミカワマチ</t>
    </rPh>
    <rPh sb="3" eb="5">
      <t>オオアザ</t>
    </rPh>
    <rPh sb="5" eb="7">
      <t>オシキリ</t>
    </rPh>
    <rPh sb="7" eb="9">
      <t>シンデン</t>
    </rPh>
    <rPh sb="9" eb="10">
      <t>アザ</t>
    </rPh>
    <rPh sb="10" eb="12">
      <t>フカタ</t>
    </rPh>
    <phoneticPr fontId="23"/>
  </si>
  <si>
    <t>0235-68-0025</t>
  </si>
  <si>
    <t>0235-68-2208</t>
  </si>
  <si>
    <t>愛陽会指定居宅介護支援事業所</t>
    <rPh sb="0" eb="3">
      <t>アイヨウカイ</t>
    </rPh>
    <rPh sb="3" eb="5">
      <t>シテイ</t>
    </rPh>
    <rPh sb="5" eb="7">
      <t>キョタク</t>
    </rPh>
    <rPh sb="7" eb="11">
      <t>カイゴシエン</t>
    </rPh>
    <rPh sb="11" eb="14">
      <t>ジギョウショ</t>
    </rPh>
    <phoneticPr fontId="23"/>
  </si>
  <si>
    <t>三川町大字横山字堤39</t>
    <rPh sb="0" eb="3">
      <t>ミカワマチ</t>
    </rPh>
    <rPh sb="3" eb="5">
      <t>オオアザ</t>
    </rPh>
    <rPh sb="5" eb="7">
      <t>ヨコヤマ</t>
    </rPh>
    <rPh sb="7" eb="8">
      <t>アザ</t>
    </rPh>
    <rPh sb="8" eb="9">
      <t>ツツミ</t>
    </rPh>
    <phoneticPr fontId="23"/>
  </si>
  <si>
    <t>介護予防支援</t>
  </si>
  <si>
    <t>健楽園地域包括支援センター</t>
  </si>
  <si>
    <t>鶴岡市陽光町9-20</t>
    <rPh sb="3" eb="4">
      <t>ヨウ</t>
    </rPh>
    <rPh sb="4" eb="5">
      <t>ヒカル</t>
    </rPh>
    <rPh sb="5" eb="6">
      <t>マチ</t>
    </rPh>
    <phoneticPr fontId="23"/>
  </si>
  <si>
    <t>0235-25-0888</t>
  </si>
  <si>
    <t>0235-29-2683</t>
  </si>
  <si>
    <t>鶴岡西地域包括支援センター</t>
    <rPh sb="0" eb="2">
      <t>ツルオカ</t>
    </rPh>
    <rPh sb="2" eb="3">
      <t>ニシ</t>
    </rPh>
    <rPh sb="3" eb="9">
      <t>チイキホウカツシエン</t>
    </rPh>
    <phoneticPr fontId="23"/>
  </si>
  <si>
    <t>0235-35-0300</t>
  </si>
  <si>
    <t>0235-35-0301</t>
  </si>
  <si>
    <t>地域包括支援センターはぐろ</t>
  </si>
  <si>
    <t>鶴岡市羽黒町荒川字前田元89</t>
    <rPh sb="6" eb="8">
      <t>アラカワ</t>
    </rPh>
    <rPh sb="8" eb="9">
      <t>アザ</t>
    </rPh>
    <rPh sb="9" eb="11">
      <t>マエタ</t>
    </rPh>
    <rPh sb="11" eb="12">
      <t>モト</t>
    </rPh>
    <phoneticPr fontId="23"/>
  </si>
  <si>
    <t>0235-64-8281</t>
  </si>
  <si>
    <t>0235-64-8283</t>
  </si>
  <si>
    <t>地域包括支援センターあつみ</t>
  </si>
  <si>
    <t>鶴岡市温海戊577-1</t>
    <rPh sb="0" eb="3">
      <t>ツルオカシ</t>
    </rPh>
    <rPh sb="3" eb="5">
      <t>アツミ</t>
    </rPh>
    <rPh sb="5" eb="6">
      <t>ボ</t>
    </rPh>
    <phoneticPr fontId="23"/>
  </si>
  <si>
    <t>0235-43-3010</t>
  </si>
  <si>
    <t>0235-43-3011</t>
  </si>
  <si>
    <t>地域包括支援センターつくし</t>
  </si>
  <si>
    <t>0235-29-1256</t>
  </si>
  <si>
    <t>地域包括支援センターふじしま</t>
  </si>
  <si>
    <t>鶴岡市藤の花一丁目１８番地１</t>
  </si>
  <si>
    <t>0235-78-2370</t>
  </si>
  <si>
    <t>地域包括支援センターくしびき</t>
  </si>
  <si>
    <t>鶴岡市三千刈字藤掛1</t>
    <rPh sb="0" eb="3">
      <t>ツルオカシ</t>
    </rPh>
    <rPh sb="3" eb="6">
      <t>サンゼンガリ</t>
    </rPh>
    <rPh sb="6" eb="7">
      <t>アザ</t>
    </rPh>
    <rPh sb="7" eb="9">
      <t>フジカケ</t>
    </rPh>
    <phoneticPr fontId="23"/>
  </si>
  <si>
    <t>0235-78-7451</t>
  </si>
  <si>
    <t>地域包括支援センターあさひ</t>
  </si>
  <si>
    <t>鶴岡市下名川字落合1</t>
    <rPh sb="0" eb="3">
      <t>ツルオカシ</t>
    </rPh>
    <rPh sb="3" eb="6">
      <t>シモナガワ</t>
    </rPh>
    <rPh sb="6" eb="7">
      <t>アザ</t>
    </rPh>
    <rPh sb="7" eb="9">
      <t>オチアイ</t>
    </rPh>
    <phoneticPr fontId="23"/>
  </si>
  <si>
    <t>0235-58-1068</t>
  </si>
  <si>
    <t>0235-58-1071</t>
  </si>
  <si>
    <t>地域包括支援センターなえづ</t>
    <rPh sb="0" eb="4">
      <t>チイキホウカツ</t>
    </rPh>
    <rPh sb="4" eb="6">
      <t>シエン</t>
    </rPh>
    <phoneticPr fontId="23"/>
  </si>
  <si>
    <t>鶴岡市ほなみ町3-1</t>
    <rPh sb="0" eb="3">
      <t>ツルオカシ</t>
    </rPh>
    <rPh sb="6" eb="7">
      <t>マチ</t>
    </rPh>
    <phoneticPr fontId="23"/>
  </si>
  <si>
    <t>0235-26-9260</t>
  </si>
  <si>
    <t>地域包括支援センターかたりあい</t>
    <rPh sb="0" eb="4">
      <t>チイキホウカツ</t>
    </rPh>
    <rPh sb="4" eb="6">
      <t>シエン</t>
    </rPh>
    <phoneticPr fontId="23"/>
  </si>
  <si>
    <t>鶴岡市西新斎町14-26</t>
    <rPh sb="0" eb="3">
      <t>ツルオカシ</t>
    </rPh>
    <rPh sb="3" eb="4">
      <t>ニシ</t>
    </rPh>
    <rPh sb="4" eb="7">
      <t>シンサイマチ</t>
    </rPh>
    <phoneticPr fontId="23"/>
  </si>
  <si>
    <t>0235-29-1626</t>
  </si>
  <si>
    <t>0235-64-0322</t>
  </si>
  <si>
    <t>永寿荘地域包括支援センター</t>
  </si>
  <si>
    <t>0235-29-2900</t>
  </si>
  <si>
    <t>介護予防支援事業所三川町地域包括支援センター</t>
  </si>
  <si>
    <t>三川町横山字西田８５番地</t>
  </si>
  <si>
    <t>0235-35-7031</t>
  </si>
  <si>
    <t>0235-66-3139</t>
  </si>
  <si>
    <t xml:space="preserve"> 　・その他：</t>
    <rPh sb="5" eb="6">
      <t>タ</t>
    </rPh>
    <phoneticPr fontId="3"/>
  </si>
  <si>
    <t>利用サービス</t>
    <rPh sb="0" eb="2">
      <t>リヨウ</t>
    </rPh>
    <phoneticPr fontId="20"/>
  </si>
  <si>
    <t>訪問介護</t>
    <rPh sb="0" eb="2">
      <t>ホウモン</t>
    </rPh>
    <rPh sb="2" eb="4">
      <t>カイゴ</t>
    </rPh>
    <phoneticPr fontId="20"/>
  </si>
  <si>
    <t>訪問看護</t>
    <phoneticPr fontId="20"/>
  </si>
  <si>
    <t>医療機関</t>
    <rPh sb="0" eb="4">
      <t>イリョウキカン</t>
    </rPh>
    <phoneticPr fontId="20"/>
  </si>
  <si>
    <t>訪問入浴介護</t>
    <rPh sb="0" eb="2">
      <t>ホウモン</t>
    </rPh>
    <rPh sb="2" eb="4">
      <t>ニュウヨク</t>
    </rPh>
    <rPh sb="4" eb="6">
      <t>カイゴ</t>
    </rPh>
    <phoneticPr fontId="20"/>
  </si>
  <si>
    <t>訪問看護</t>
    <rPh sb="0" eb="2">
      <t>ホウモン</t>
    </rPh>
    <rPh sb="2" eb="4">
      <t>カンゴ</t>
    </rPh>
    <phoneticPr fontId="20"/>
  </si>
  <si>
    <t>訪問リハビリテーション</t>
    <rPh sb="0" eb="2">
      <t>ホウモン</t>
    </rPh>
    <phoneticPr fontId="20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</si>
  <si>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20"/>
  </si>
  <si>
    <t>通所介護</t>
    <rPh sb="0" eb="2">
      <t>ツウショ</t>
    </rPh>
    <rPh sb="2" eb="4">
      <t>カイゴ</t>
    </rPh>
    <phoneticPr fontId="20"/>
  </si>
  <si>
    <t>通所リハビリテーション</t>
    <rPh sb="0" eb="2">
      <t>ツウショ</t>
    </rPh>
    <phoneticPr fontId="20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</si>
  <si>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0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</si>
  <si>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20"/>
  </si>
  <si>
    <t>特定施設入所者生活介護</t>
    <rPh sb="0" eb="2">
      <t>トクテイ</t>
    </rPh>
    <rPh sb="2" eb="4">
      <t>シセツ</t>
    </rPh>
    <rPh sb="4" eb="6">
      <t>ニュウショ</t>
    </rPh>
    <rPh sb="6" eb="7">
      <t>シャ</t>
    </rPh>
    <rPh sb="7" eb="9">
      <t>セイカツ</t>
    </rPh>
    <rPh sb="9" eb="11">
      <t>カイゴ</t>
    </rPh>
    <phoneticPr fontId="20"/>
  </si>
  <si>
    <t>認知症対応型通所介護</t>
    <rPh sb="0" eb="2">
      <t>ニンチ</t>
    </rPh>
    <rPh sb="2" eb="3">
      <t>ショウ</t>
    </rPh>
    <rPh sb="3" eb="5">
      <t>タイオウ</t>
    </rPh>
    <rPh sb="5" eb="6">
      <t>ガタ</t>
    </rPh>
    <rPh sb="6" eb="8">
      <t>ツウショ</t>
    </rPh>
    <rPh sb="8" eb="10">
      <t>カイゴ</t>
    </rPh>
    <phoneticPr fontId="20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</si>
  <si>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0"/>
  </si>
  <si>
    <t>地域密着型特定施設入所者生活介護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ニュウショシャ</t>
    </rPh>
    <rPh sb="12" eb="14">
      <t>セイカツ</t>
    </rPh>
    <rPh sb="14" eb="16">
      <t>カイゴ</t>
    </rPh>
    <phoneticPr fontId="20"/>
  </si>
  <si>
    <t>地域密着型介護老人福祉施設入所者生活介護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20"/>
  </si>
  <si>
    <t>特定福祉用具販売</t>
  </si>
  <si>
    <t>福祉用具貸与</t>
  </si>
  <si>
    <t>その他（介護保険外含む）　　　　　　　   　　　     　　       　  　　　　　　　　　　　　　　　　　　　　　　　　　　　　　　　　　　　　　　　　　</t>
    <rPh sb="2" eb="3">
      <t>タ</t>
    </rPh>
    <rPh sb="4" eb="6">
      <t>カイゴ</t>
    </rPh>
    <rPh sb="6" eb="8">
      <t>ホケン</t>
    </rPh>
    <rPh sb="8" eb="9">
      <t>ガイ</t>
    </rPh>
    <rPh sb="9" eb="10">
      <t>フク</t>
    </rPh>
    <phoneticPr fontId="3"/>
  </si>
  <si>
    <t>　　　</t>
    <phoneticPr fontId="3"/>
  </si>
  <si>
    <t>鶴岡市立荘内病院</t>
    <phoneticPr fontId="3"/>
  </si>
  <si>
    <t>更新　・　　区分変更（　　月　日申請）　　・　　新規（　　月　日申請）</t>
    <rPh sb="0" eb="2">
      <t>コウシン</t>
    </rPh>
    <rPh sb="6" eb="8">
      <t>クブン</t>
    </rPh>
    <rPh sb="8" eb="10">
      <t>ヘンコウ</t>
    </rPh>
    <rPh sb="13" eb="14">
      <t>ガツ</t>
    </rPh>
    <rPh sb="15" eb="16">
      <t>ヒ</t>
    </rPh>
    <rPh sb="16" eb="18">
      <t>シンセイ</t>
    </rPh>
    <rPh sb="24" eb="26">
      <t>シンキ</t>
    </rPh>
    <rPh sb="29" eb="30">
      <t>ガツ</t>
    </rPh>
    <rPh sb="31" eb="32">
      <t>ヒ</t>
    </rPh>
    <rPh sb="32" eb="34">
      <t>シンセイ</t>
    </rPh>
    <phoneticPr fontId="3"/>
  </si>
  <si>
    <r>
      <rPr>
        <sz val="11"/>
        <rFont val="ＭＳ Ｐ明朝"/>
        <family val="1"/>
        <charset val="128"/>
      </rPr>
      <t>以下のご利用者様につきまして、担当ケアマネジャーが現在把握している状況につきお知らせいたします。</t>
    </r>
    <r>
      <rPr>
        <sz val="11"/>
        <color rgb="FFFF0000"/>
        <rFont val="ＭＳ Ｐ明朝"/>
        <family val="1"/>
        <charset val="128"/>
      </rPr>
      <t xml:space="preserve">
</t>
    </r>
    <r>
      <rPr>
        <b/>
        <sz val="11"/>
        <rFont val="ＭＳ Ｐ明朝"/>
        <family val="1"/>
        <charset val="128"/>
      </rPr>
      <t>※前回の介護認定時より、日常の生活上で大きな変化のあった方についてのみ、特にお知らせするものです。</t>
    </r>
    <rPh sb="0" eb="2">
      <t>イカ</t>
    </rPh>
    <rPh sb="4" eb="6">
      <t>リヨウ</t>
    </rPh>
    <rPh sb="6" eb="7">
      <t>シャ</t>
    </rPh>
    <rPh sb="7" eb="8">
      <t>サマ</t>
    </rPh>
    <rPh sb="15" eb="17">
      <t>タントウ</t>
    </rPh>
    <rPh sb="25" eb="27">
      <t>ゲンザイ</t>
    </rPh>
    <rPh sb="27" eb="29">
      <t>ハアク</t>
    </rPh>
    <rPh sb="33" eb="35">
      <t>ジョウキョウ</t>
    </rPh>
    <rPh sb="39" eb="40">
      <t>シ</t>
    </rPh>
    <rPh sb="50" eb="52">
      <t>ゼンカイ</t>
    </rPh>
    <rPh sb="53" eb="55">
      <t>カイゴ</t>
    </rPh>
    <rPh sb="55" eb="57">
      <t>ニンテイ</t>
    </rPh>
    <rPh sb="57" eb="58">
      <t>ジ</t>
    </rPh>
    <rPh sb="61" eb="63">
      <t>ニチジョウ</t>
    </rPh>
    <rPh sb="64" eb="66">
      <t>セイカツ</t>
    </rPh>
    <rPh sb="66" eb="67">
      <t>ジョウ</t>
    </rPh>
    <rPh sb="68" eb="69">
      <t>オオ</t>
    </rPh>
    <rPh sb="71" eb="73">
      <t>ヘンカ</t>
    </rPh>
    <rPh sb="77" eb="78">
      <t>カタ</t>
    </rPh>
    <rPh sb="85" eb="86">
      <t>トク</t>
    </rPh>
    <rPh sb="88" eb="89">
      <t>シ</t>
    </rPh>
    <phoneticPr fontId="3"/>
  </si>
  <si>
    <t>＜作成日＞</t>
    <rPh sb="1" eb="4">
      <t>サクセイビ</t>
    </rPh>
    <phoneticPr fontId="3"/>
  </si>
  <si>
    <t>③家庭内における日常生活上での心身の変化（　　　　　　　　　　　　　　　　　）</t>
    <phoneticPr fontId="3"/>
  </si>
  <si>
    <t>・意思伝達（</t>
    <rPh sb="1" eb="2">
      <t>イ</t>
    </rPh>
    <rPh sb="3" eb="5">
      <t>デンタツ</t>
    </rPh>
    <phoneticPr fontId="3"/>
  </si>
  <si>
    <t>・意思の伝達（</t>
    <rPh sb="1" eb="3">
      <t>イシ</t>
    </rPh>
    <rPh sb="4" eb="6">
      <t>デンタツ</t>
    </rPh>
    <phoneticPr fontId="3"/>
  </si>
  <si>
    <t xml:space="preserve">    屋外 (</t>
    <phoneticPr fontId="3"/>
  </si>
  <si>
    <t xml:space="preserve">    手段（</t>
    <phoneticPr fontId="3"/>
  </si>
  <si>
    <t>性別</t>
    <rPh sb="0" eb="2">
      <t>セイベツ</t>
    </rPh>
    <phoneticPr fontId="20"/>
  </si>
  <si>
    <t>頻度1</t>
    <rPh sb="0" eb="2">
      <t>ヒンド</t>
    </rPh>
    <phoneticPr fontId="20"/>
  </si>
  <si>
    <t>用具・改修</t>
    <rPh sb="0" eb="2">
      <t>ヨウグ</t>
    </rPh>
    <rPh sb="3" eb="5">
      <t>カイシュウ</t>
    </rPh>
    <phoneticPr fontId="20"/>
  </si>
  <si>
    <t>加算項目</t>
    <rPh sb="0" eb="2">
      <t>カサン</t>
    </rPh>
    <rPh sb="2" eb="4">
      <t>コウモク</t>
    </rPh>
    <phoneticPr fontId="20"/>
  </si>
  <si>
    <t>男</t>
    <rPh sb="0" eb="1">
      <t>オトコ</t>
    </rPh>
    <phoneticPr fontId="20"/>
  </si>
  <si>
    <t>特別地域・小規模事業所・中山間地域・緊急１・緊急２・
特別管理・ターミナルケア・サービス提供体制</t>
    <phoneticPr fontId="20"/>
  </si>
  <si>
    <t>女</t>
    <rPh sb="0" eb="1">
      <t>オンナ</t>
    </rPh>
    <phoneticPr fontId="20"/>
  </si>
  <si>
    <t>1回/</t>
    <rPh sb="1" eb="2">
      <t>カイ</t>
    </rPh>
    <phoneticPr fontId="20"/>
  </si>
  <si>
    <t>車いす（貸）</t>
    <rPh sb="0" eb="1">
      <t>クルマ</t>
    </rPh>
    <rPh sb="4" eb="5">
      <t>カシ</t>
    </rPh>
    <phoneticPr fontId="20"/>
  </si>
  <si>
    <t>状態</t>
    <rPh sb="0" eb="2">
      <t>ジョウタイ</t>
    </rPh>
    <phoneticPr fontId="20"/>
  </si>
  <si>
    <t>2回/</t>
    <rPh sb="1" eb="2">
      <t>カイ</t>
    </rPh>
    <phoneticPr fontId="20"/>
  </si>
  <si>
    <t>特殊寝台（貸）</t>
    <rPh sb="0" eb="2">
      <t>トクシュ</t>
    </rPh>
    <rPh sb="2" eb="4">
      <t>シンダイ</t>
    </rPh>
    <phoneticPr fontId="20"/>
  </si>
  <si>
    <t>訪問リハビリテーション</t>
  </si>
  <si>
    <t>中山間地域・短期集中１・短期集中２・サービス提供体制</t>
  </si>
  <si>
    <t>自立</t>
    <rPh sb="0" eb="2">
      <t>ジリツ</t>
    </rPh>
    <phoneticPr fontId="20"/>
  </si>
  <si>
    <t>3回/</t>
    <rPh sb="1" eb="2">
      <t>カイ</t>
    </rPh>
    <phoneticPr fontId="20"/>
  </si>
  <si>
    <t>床ずれ防止用具（貸）</t>
    <rPh sb="0" eb="1">
      <t>トコ</t>
    </rPh>
    <rPh sb="3" eb="5">
      <t>ボウシ</t>
    </rPh>
    <rPh sb="5" eb="7">
      <t>ヨウグ</t>
    </rPh>
    <phoneticPr fontId="20"/>
  </si>
  <si>
    <t>通所リハビリテーション</t>
  </si>
  <si>
    <t>理学療法士等体制強化・中山間地域・入浴介助・訪問指導・
マネジメント・短期集中１・短期集中２・個別リハ・認知短期集中・
若年性認知・栄養・口腔・提供体制Ⅰ・提供体制Ⅱ</t>
    <phoneticPr fontId="20"/>
  </si>
  <si>
    <t>一部介助</t>
    <rPh sb="0" eb="2">
      <t>イチブ</t>
    </rPh>
    <rPh sb="2" eb="4">
      <t>カイジョ</t>
    </rPh>
    <phoneticPr fontId="20"/>
  </si>
  <si>
    <t>4回/</t>
    <rPh sb="1" eb="2">
      <t>カイ</t>
    </rPh>
    <phoneticPr fontId="20"/>
  </si>
  <si>
    <t>体位変換器（貸）</t>
    <rPh sb="0" eb="2">
      <t>タイイ</t>
    </rPh>
    <rPh sb="2" eb="4">
      <t>ヘンカン</t>
    </rPh>
    <rPh sb="4" eb="5">
      <t>キ</t>
    </rPh>
    <phoneticPr fontId="20"/>
  </si>
  <si>
    <t>全介助</t>
    <rPh sb="0" eb="1">
      <t>ゼン</t>
    </rPh>
    <rPh sb="1" eb="3">
      <t>カイジョ</t>
    </rPh>
    <phoneticPr fontId="20"/>
  </si>
  <si>
    <t>5回/</t>
    <rPh sb="1" eb="2">
      <t>カイ</t>
    </rPh>
    <phoneticPr fontId="20"/>
  </si>
  <si>
    <t>手すり（貸）</t>
    <rPh sb="0" eb="1">
      <t>テ</t>
    </rPh>
    <phoneticPr fontId="20"/>
  </si>
  <si>
    <t>介護度</t>
    <rPh sb="0" eb="2">
      <t>カイゴ</t>
    </rPh>
    <rPh sb="2" eb="3">
      <t>ド</t>
    </rPh>
    <phoneticPr fontId="20"/>
  </si>
  <si>
    <t>6回/</t>
    <rPh sb="1" eb="2">
      <t>カイ</t>
    </rPh>
    <phoneticPr fontId="20"/>
  </si>
  <si>
    <t>スロープ（貸）</t>
    <phoneticPr fontId="20"/>
  </si>
  <si>
    <t>介護予防訪問看護</t>
  </si>
  <si>
    <t>特別地域・小規模事業所・中山間地域・緊急１・緊急２・
特別管理・サービス提供体制</t>
    <phoneticPr fontId="20"/>
  </si>
  <si>
    <t>7回/</t>
    <rPh sb="1" eb="2">
      <t>カイ</t>
    </rPh>
    <phoneticPr fontId="20"/>
  </si>
  <si>
    <t>歩行器（貸）</t>
    <rPh sb="0" eb="2">
      <t>ホコウ</t>
    </rPh>
    <rPh sb="2" eb="3">
      <t>キ</t>
    </rPh>
    <phoneticPr fontId="20"/>
  </si>
  <si>
    <t>申請中</t>
    <rPh sb="0" eb="2">
      <t>シンセイ</t>
    </rPh>
    <rPh sb="2" eb="3">
      <t>チュウ</t>
    </rPh>
    <phoneticPr fontId="20"/>
  </si>
  <si>
    <t>歩行補助杖（貸）</t>
    <rPh sb="0" eb="2">
      <t>ホコウ</t>
    </rPh>
    <rPh sb="2" eb="4">
      <t>ホジョ</t>
    </rPh>
    <rPh sb="4" eb="5">
      <t>ツエ</t>
    </rPh>
    <phoneticPr fontId="20"/>
  </si>
  <si>
    <t>介護予防訪問リハビリテーション</t>
  </si>
  <si>
    <t>中山間地域・短期集中・サービス提供体制</t>
  </si>
  <si>
    <t>要支援1</t>
    <rPh sb="0" eb="1">
      <t>ヨウ</t>
    </rPh>
    <rPh sb="1" eb="3">
      <t>シエン</t>
    </rPh>
    <phoneticPr fontId="20"/>
  </si>
  <si>
    <t>1日/</t>
    <rPh sb="1" eb="2">
      <t>ヒ</t>
    </rPh>
    <phoneticPr fontId="20"/>
  </si>
  <si>
    <t>徘徊感知器（貸）</t>
    <rPh sb="0" eb="2">
      <t>ハイカイ</t>
    </rPh>
    <rPh sb="2" eb="4">
      <t>カンチ</t>
    </rPh>
    <rPh sb="4" eb="5">
      <t>キ</t>
    </rPh>
    <phoneticPr fontId="20"/>
  </si>
  <si>
    <t>介護予防通所リハビリテーション</t>
  </si>
  <si>
    <t>中山間地域・若年性認知・運動・栄養・口腔・
事業所評価・提供体制Ⅰ・提供体制Ⅱ</t>
    <phoneticPr fontId="20"/>
  </si>
  <si>
    <t>要支援2</t>
    <rPh sb="0" eb="1">
      <t>ヨウ</t>
    </rPh>
    <rPh sb="1" eb="3">
      <t>シエン</t>
    </rPh>
    <phoneticPr fontId="20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</si>
  <si>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38"/>
  </si>
  <si>
    <t>2日/</t>
    <rPh sb="1" eb="2">
      <t>ヒ</t>
    </rPh>
    <phoneticPr fontId="20"/>
  </si>
  <si>
    <t>移動用リフト（貸）</t>
    <rPh sb="0" eb="2">
      <t>イドウ</t>
    </rPh>
    <rPh sb="2" eb="3">
      <t>ヨウ</t>
    </rPh>
    <phoneticPr fontId="20"/>
  </si>
  <si>
    <t>要介護1</t>
    <rPh sb="0" eb="1">
      <t>ヨウ</t>
    </rPh>
    <rPh sb="1" eb="3">
      <t>カイゴ</t>
    </rPh>
    <phoneticPr fontId="20"/>
  </si>
  <si>
    <t>3日/</t>
    <rPh sb="1" eb="2">
      <t>ヒ</t>
    </rPh>
    <phoneticPr fontId="20"/>
  </si>
  <si>
    <t>各付属品（貸）</t>
    <rPh sb="0" eb="1">
      <t>カク</t>
    </rPh>
    <rPh sb="1" eb="3">
      <t>フゾク</t>
    </rPh>
    <rPh sb="3" eb="4">
      <t>ヒン</t>
    </rPh>
    <phoneticPr fontId="20"/>
  </si>
  <si>
    <t>要介護2</t>
    <rPh sb="0" eb="1">
      <t>ヨウ</t>
    </rPh>
    <rPh sb="1" eb="3">
      <t>カイゴ</t>
    </rPh>
    <phoneticPr fontId="20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</si>
  <si>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2">
      <t>セイカツカイゴ</t>
    </rPh>
    <phoneticPr fontId="20"/>
  </si>
  <si>
    <t>4日/</t>
    <rPh sb="1" eb="2">
      <t>ヒ</t>
    </rPh>
    <phoneticPr fontId="20"/>
  </si>
  <si>
    <t>要介護3</t>
    <rPh sb="0" eb="1">
      <t>ヨウ</t>
    </rPh>
    <rPh sb="1" eb="3">
      <t>カイゴ</t>
    </rPh>
    <phoneticPr fontId="20"/>
  </si>
  <si>
    <t>5日/</t>
    <rPh sb="1" eb="2">
      <t>ヒ</t>
    </rPh>
    <phoneticPr fontId="20"/>
  </si>
  <si>
    <t>腰かけ便座（購）</t>
    <rPh sb="0" eb="1">
      <t>コシ</t>
    </rPh>
    <rPh sb="3" eb="5">
      <t>ベンザ</t>
    </rPh>
    <rPh sb="6" eb="7">
      <t>コウ</t>
    </rPh>
    <phoneticPr fontId="20"/>
  </si>
  <si>
    <t>要介護4</t>
    <rPh sb="0" eb="1">
      <t>ヨウ</t>
    </rPh>
    <rPh sb="1" eb="3">
      <t>カイゴ</t>
    </rPh>
    <phoneticPr fontId="20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</si>
  <si>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38"/>
  </si>
  <si>
    <t>6日/</t>
    <rPh sb="1" eb="2">
      <t>ヒ</t>
    </rPh>
    <phoneticPr fontId="20"/>
  </si>
  <si>
    <t>特殊尿器（購）</t>
    <rPh sb="0" eb="2">
      <t>トクシュ</t>
    </rPh>
    <rPh sb="2" eb="3">
      <t>ニョウ</t>
    </rPh>
    <rPh sb="3" eb="4">
      <t>キ</t>
    </rPh>
    <phoneticPr fontId="20"/>
  </si>
  <si>
    <t>要介護5</t>
    <rPh sb="0" eb="1">
      <t>ヨウ</t>
    </rPh>
    <rPh sb="1" eb="3">
      <t>カイゴ</t>
    </rPh>
    <phoneticPr fontId="20"/>
  </si>
  <si>
    <t>7日/</t>
    <phoneticPr fontId="20"/>
  </si>
  <si>
    <t>入浴補助具（購）</t>
    <rPh sb="0" eb="2">
      <t>ニュウヨク</t>
    </rPh>
    <rPh sb="2" eb="4">
      <t>ホジョ</t>
    </rPh>
    <rPh sb="4" eb="5">
      <t>グ</t>
    </rPh>
    <phoneticPr fontId="20"/>
  </si>
  <si>
    <t>8日/</t>
    <phoneticPr fontId="20"/>
  </si>
  <si>
    <t>簡易浴槽（購）</t>
    <rPh sb="0" eb="2">
      <t>カンイ</t>
    </rPh>
    <rPh sb="2" eb="4">
      <t>ヨクソウ</t>
    </rPh>
    <phoneticPr fontId="20"/>
  </si>
  <si>
    <t>9日/</t>
    <phoneticPr fontId="20"/>
  </si>
  <si>
    <t>移動リフト釣り具（購）</t>
    <rPh sb="0" eb="2">
      <t>イドウ</t>
    </rPh>
    <rPh sb="5" eb="6">
      <t>ツ</t>
    </rPh>
    <rPh sb="7" eb="8">
      <t>グ</t>
    </rPh>
    <phoneticPr fontId="20"/>
  </si>
  <si>
    <t>利用サービスⅢ（様式３）</t>
    <rPh sb="0" eb="2">
      <t>リヨウ</t>
    </rPh>
    <rPh sb="8" eb="10">
      <t>ヨウシキ</t>
    </rPh>
    <phoneticPr fontId="20"/>
  </si>
  <si>
    <t>10日/</t>
    <phoneticPr fontId="20"/>
  </si>
  <si>
    <t>手すり取り付け（改）</t>
    <rPh sb="0" eb="1">
      <t>テ</t>
    </rPh>
    <rPh sb="3" eb="4">
      <t>ト</t>
    </rPh>
    <rPh sb="5" eb="6">
      <t>ツ</t>
    </rPh>
    <rPh sb="8" eb="9">
      <t>アラタ</t>
    </rPh>
    <phoneticPr fontId="20"/>
  </si>
  <si>
    <t>14日/</t>
    <phoneticPr fontId="20"/>
  </si>
  <si>
    <t>段差解消（改）</t>
    <rPh sb="0" eb="2">
      <t>ダンサ</t>
    </rPh>
    <rPh sb="2" eb="4">
      <t>カイショウ</t>
    </rPh>
    <phoneticPr fontId="20"/>
  </si>
  <si>
    <t>20日/</t>
    <phoneticPr fontId="20"/>
  </si>
  <si>
    <t>床材変更（改）</t>
    <rPh sb="0" eb="2">
      <t>ユカザイ</t>
    </rPh>
    <rPh sb="2" eb="4">
      <t>ヘンコウ</t>
    </rPh>
    <phoneticPr fontId="20"/>
  </si>
  <si>
    <t>30日/</t>
    <phoneticPr fontId="20"/>
  </si>
  <si>
    <t>引き戸（改）</t>
    <rPh sb="0" eb="1">
      <t>ヒ</t>
    </rPh>
    <rPh sb="2" eb="3">
      <t>ド</t>
    </rPh>
    <phoneticPr fontId="20"/>
  </si>
  <si>
    <t>頻度2</t>
    <rPh sb="0" eb="2">
      <t>ヒンド</t>
    </rPh>
    <phoneticPr fontId="20"/>
  </si>
  <si>
    <t>様式便器（改）</t>
    <rPh sb="0" eb="2">
      <t>ヨウシキ</t>
    </rPh>
    <rPh sb="2" eb="4">
      <t>ベンキ</t>
    </rPh>
    <phoneticPr fontId="20"/>
  </si>
  <si>
    <t>介護予防訪問看護</t>
    <phoneticPr fontId="20"/>
  </si>
  <si>
    <t>1週間</t>
    <rPh sb="1" eb="3">
      <t>シュウカン</t>
    </rPh>
    <phoneticPr fontId="20"/>
  </si>
  <si>
    <t>各付帯工事（改）</t>
    <rPh sb="0" eb="1">
      <t>カク</t>
    </rPh>
    <rPh sb="1" eb="3">
      <t>フタイ</t>
    </rPh>
    <rPh sb="3" eb="5">
      <t>コウジ</t>
    </rPh>
    <phoneticPr fontId="20"/>
  </si>
  <si>
    <t>介護予防訪問リハビリテーション</t>
    <phoneticPr fontId="20"/>
  </si>
  <si>
    <t>1ヵ月</t>
    <rPh sb="2" eb="3">
      <t>ゲツ</t>
    </rPh>
    <phoneticPr fontId="20"/>
  </si>
  <si>
    <t>付加サービス</t>
    <rPh sb="0" eb="2">
      <t>フカ</t>
    </rPh>
    <phoneticPr fontId="20"/>
  </si>
  <si>
    <t>介護予防通所リハビリテーション</t>
    <phoneticPr fontId="20"/>
  </si>
  <si>
    <t>頻度2Ⅱ</t>
    <rPh sb="0" eb="2">
      <t>ヒンド</t>
    </rPh>
    <phoneticPr fontId="20"/>
  </si>
  <si>
    <t>一般浴</t>
    <rPh sb="0" eb="2">
      <t>イッパン</t>
    </rPh>
    <rPh sb="2" eb="3">
      <t>ヨク</t>
    </rPh>
    <phoneticPr fontId="20"/>
  </si>
  <si>
    <t>利用サービスⅣ（様式４）</t>
    <rPh sb="0" eb="2">
      <t>リヨウ</t>
    </rPh>
    <rPh sb="8" eb="10">
      <t>ヨウシキ</t>
    </rPh>
    <phoneticPr fontId="20"/>
  </si>
  <si>
    <t>週</t>
    <rPh sb="0" eb="1">
      <t>シュウ</t>
    </rPh>
    <phoneticPr fontId="20"/>
  </si>
  <si>
    <t>特浴</t>
    <rPh sb="0" eb="1">
      <t>トク</t>
    </rPh>
    <rPh sb="1" eb="2">
      <t>ヨク</t>
    </rPh>
    <phoneticPr fontId="20"/>
  </si>
  <si>
    <t>月</t>
    <rPh sb="0" eb="1">
      <t>ゲツ</t>
    </rPh>
    <phoneticPr fontId="20"/>
  </si>
  <si>
    <t>利用状況</t>
    <rPh sb="0" eb="2">
      <t>リヨウ</t>
    </rPh>
    <rPh sb="2" eb="4">
      <t>ジョウキョウ</t>
    </rPh>
    <phoneticPr fontId="20"/>
  </si>
  <si>
    <t>回数</t>
    <rPh sb="0" eb="2">
      <t>カイスウ</t>
    </rPh>
    <phoneticPr fontId="20"/>
  </si>
  <si>
    <t>開始</t>
    <rPh sb="0" eb="2">
      <t>カイシ</t>
    </rPh>
    <phoneticPr fontId="20"/>
  </si>
  <si>
    <t>週1回</t>
    <rPh sb="0" eb="1">
      <t>シュウ</t>
    </rPh>
    <rPh sb="2" eb="3">
      <t>カイ</t>
    </rPh>
    <phoneticPr fontId="20"/>
  </si>
  <si>
    <t>継続</t>
    <rPh sb="0" eb="2">
      <t>ケイゾク</t>
    </rPh>
    <phoneticPr fontId="20"/>
  </si>
  <si>
    <t>週2回</t>
    <rPh sb="0" eb="1">
      <t>シュウ</t>
    </rPh>
    <rPh sb="2" eb="3">
      <t>カイ</t>
    </rPh>
    <phoneticPr fontId="20"/>
  </si>
  <si>
    <t>再開</t>
    <rPh sb="0" eb="2">
      <t>サイカイ</t>
    </rPh>
    <phoneticPr fontId="20"/>
  </si>
  <si>
    <t>週3回</t>
    <rPh sb="0" eb="1">
      <t>シュウ</t>
    </rPh>
    <rPh sb="2" eb="3">
      <t>カイ</t>
    </rPh>
    <phoneticPr fontId="20"/>
  </si>
  <si>
    <t>訪看</t>
    <rPh sb="0" eb="1">
      <t>ホウ</t>
    </rPh>
    <rPh sb="1" eb="2">
      <t>カン</t>
    </rPh>
    <phoneticPr fontId="20"/>
  </si>
  <si>
    <t>週4回</t>
    <rPh sb="0" eb="1">
      <t>シュウ</t>
    </rPh>
    <rPh sb="2" eb="3">
      <t>カイ</t>
    </rPh>
    <phoneticPr fontId="20"/>
  </si>
  <si>
    <t>緊急</t>
    <rPh sb="0" eb="2">
      <t>キンキュウ</t>
    </rPh>
    <phoneticPr fontId="20"/>
  </si>
  <si>
    <t>週5回</t>
    <rPh sb="0" eb="1">
      <t>シュウ</t>
    </rPh>
    <rPh sb="2" eb="3">
      <t>カイ</t>
    </rPh>
    <phoneticPr fontId="20"/>
  </si>
  <si>
    <t>特別管理</t>
    <rPh sb="0" eb="2">
      <t>トクベツ</t>
    </rPh>
    <rPh sb="2" eb="4">
      <t>カンリ</t>
    </rPh>
    <phoneticPr fontId="20"/>
  </si>
  <si>
    <t>週6回</t>
    <rPh sb="0" eb="1">
      <t>シュウ</t>
    </rPh>
    <rPh sb="2" eb="3">
      <t>カイ</t>
    </rPh>
    <phoneticPr fontId="20"/>
  </si>
  <si>
    <t>緊急・特別</t>
    <rPh sb="0" eb="2">
      <t>キンキュウ</t>
    </rPh>
    <rPh sb="3" eb="5">
      <t>トクベツ</t>
    </rPh>
    <phoneticPr fontId="20"/>
  </si>
  <si>
    <t>毎日</t>
    <rPh sb="0" eb="2">
      <t>マイニチ</t>
    </rPh>
    <phoneticPr fontId="20"/>
  </si>
  <si>
    <t>病名</t>
    <rPh sb="0" eb="2">
      <t>ビョウメイ</t>
    </rPh>
    <phoneticPr fontId="20"/>
  </si>
  <si>
    <t>毎週</t>
    <rPh sb="0" eb="2">
      <t>マイシュウ</t>
    </rPh>
    <phoneticPr fontId="20"/>
  </si>
  <si>
    <t>高血圧</t>
    <rPh sb="0" eb="3">
      <t>コウケツアツ</t>
    </rPh>
    <phoneticPr fontId="20"/>
  </si>
  <si>
    <t>隔週</t>
    <rPh sb="0" eb="2">
      <t>カクシュウ</t>
    </rPh>
    <phoneticPr fontId="20"/>
  </si>
  <si>
    <t>糖尿病</t>
    <rPh sb="0" eb="3">
      <t>トウニョウビョウ</t>
    </rPh>
    <phoneticPr fontId="20"/>
  </si>
  <si>
    <t>時間</t>
    <rPh sb="0" eb="2">
      <t>ジカン</t>
    </rPh>
    <phoneticPr fontId="20"/>
  </si>
  <si>
    <t>狭心症</t>
    <rPh sb="0" eb="3">
      <t>キョウシンショウ</t>
    </rPh>
    <phoneticPr fontId="20"/>
  </si>
  <si>
    <t>30分</t>
    <rPh sb="2" eb="3">
      <t>プン</t>
    </rPh>
    <phoneticPr fontId="20"/>
  </si>
  <si>
    <t>60分</t>
    <rPh sb="2" eb="3">
      <t>プン</t>
    </rPh>
    <phoneticPr fontId="20"/>
  </si>
  <si>
    <t>90分</t>
    <rPh sb="2" eb="3">
      <t>プン</t>
    </rPh>
    <phoneticPr fontId="20"/>
  </si>
  <si>
    <t>120分</t>
    <rPh sb="3" eb="4">
      <t>プン</t>
    </rPh>
    <phoneticPr fontId="20"/>
  </si>
  <si>
    <t>利用サービスⅤ（様式５）</t>
    <rPh sb="0" eb="2">
      <t>リヨウ</t>
    </rPh>
    <rPh sb="8" eb="10">
      <t>ヨウシキ</t>
    </rPh>
    <phoneticPr fontId="20"/>
  </si>
  <si>
    <t>③家庭内における日常生活上での心身の変化</t>
    <rPh sb="1" eb="3">
      <t>カテイ</t>
    </rPh>
    <rPh sb="3" eb="4">
      <t>ナイ</t>
    </rPh>
    <rPh sb="8" eb="10">
      <t>ニチジョウ</t>
    </rPh>
    <rPh sb="10" eb="12">
      <t>セイカツ</t>
    </rPh>
    <rPh sb="12" eb="13">
      <t>ジョウ</t>
    </rPh>
    <rPh sb="15" eb="17">
      <t>シンシン</t>
    </rPh>
    <rPh sb="18" eb="20">
      <t>ヘンカ</t>
    </rPh>
    <phoneticPr fontId="3"/>
  </si>
  <si>
    <t>無</t>
  </si>
  <si>
    <t>屋外（</t>
    <phoneticPr fontId="3"/>
  </si>
  <si>
    <t>事業所名</t>
    <rPh sb="0" eb="3">
      <t>ジギョウショ</t>
    </rPh>
    <rPh sb="3" eb="4">
      <t>メイ</t>
    </rPh>
    <phoneticPr fontId="3"/>
  </si>
  <si>
    <t>住　　　所</t>
    <phoneticPr fontId="3"/>
  </si>
  <si>
    <t>事業所名</t>
    <phoneticPr fontId="3"/>
  </si>
  <si>
    <t>⑥その他　</t>
    <rPh sb="3" eb="4">
      <t>タ</t>
    </rPh>
    <phoneticPr fontId="3"/>
  </si>
  <si>
    <t>　・日中の生活：（</t>
    <phoneticPr fontId="3"/>
  </si>
  <si>
    <t>（R　　　年　　月～R　　　年　　　月）</t>
    <rPh sb="5" eb="6">
      <t>ネン</t>
    </rPh>
    <rPh sb="8" eb="9">
      <t>ガツ</t>
    </rPh>
    <rPh sb="14" eb="15">
      <t>ネン</t>
    </rPh>
    <rPh sb="18" eb="19">
      <t>ガツ</t>
    </rPh>
    <phoneticPr fontId="3"/>
  </si>
  <si>
    <t>（R　年　　月～R　 年　　月）</t>
    <rPh sb="3" eb="4">
      <t>ネン</t>
    </rPh>
    <rPh sb="6" eb="7">
      <t>ガツ</t>
    </rPh>
    <rPh sb="11" eb="12">
      <t>ネン</t>
    </rPh>
    <rPh sb="14" eb="15">
      <t>ガツ</t>
    </rPh>
    <phoneticPr fontId="3"/>
  </si>
  <si>
    <t>④家族介護状況
日中独居、嫁が主な介護者だが就労しており十分な介護は出来ない。通院は孫が手伝う。</t>
    <rPh sb="1" eb="3">
      <t>カゾク</t>
    </rPh>
    <rPh sb="3" eb="5">
      <t>カイゴ</t>
    </rPh>
    <rPh sb="5" eb="7">
      <t>ジョウキョウ</t>
    </rPh>
    <phoneticPr fontId="3"/>
  </si>
  <si>
    <t>担当者氏名</t>
    <rPh sb="0" eb="3">
      <t>タントウシャ</t>
    </rPh>
    <rPh sb="3" eb="5">
      <t>シメイ</t>
    </rPh>
    <phoneticPr fontId="3"/>
  </si>
  <si>
    <t>医師氏名
　　　　　　　　　向井　おさむ 様</t>
    <rPh sb="0" eb="2">
      <t>イシ</t>
    </rPh>
    <rPh sb="2" eb="4">
      <t>シメイ</t>
    </rPh>
    <rPh sb="14" eb="16">
      <t>ムカイ</t>
    </rPh>
    <rPh sb="21" eb="22">
      <t>サマ</t>
    </rPh>
    <phoneticPr fontId="3"/>
  </si>
  <si>
    <t>庄内余目病院</t>
    <rPh sb="0" eb="2">
      <t>ショウナイ</t>
    </rPh>
    <rPh sb="2" eb="4">
      <t>アマルメ</t>
    </rPh>
    <rPh sb="4" eb="6">
      <t>ビョウイン</t>
    </rPh>
    <phoneticPr fontId="21"/>
  </si>
  <si>
    <t>庄内町松陽1-1-1</t>
    <rPh sb="0" eb="3">
      <t>ショウナイマチ</t>
    </rPh>
    <rPh sb="3" eb="5">
      <t>ショウヨウ</t>
    </rPh>
    <phoneticPr fontId="21"/>
  </si>
  <si>
    <t>0234-44-3434</t>
    <phoneticPr fontId="21"/>
  </si>
  <si>
    <t>みやはらクリニック</t>
    <phoneticPr fontId="20"/>
  </si>
  <si>
    <t>鶴岡市三和町1-53</t>
    <phoneticPr fontId="20"/>
  </si>
  <si>
    <t>0235-23-3311</t>
    <phoneticPr fontId="20"/>
  </si>
  <si>
    <t>医師氏名</t>
    <rPh sb="0" eb="4">
      <t>イシシメイ</t>
    </rPh>
    <phoneticPr fontId="3"/>
  </si>
  <si>
    <t>様</t>
    <rPh sb="0" eb="1">
      <t>サマ</t>
    </rPh>
    <phoneticPr fontId="3"/>
  </si>
  <si>
    <t>しおん荘居宅介護支援事業所</t>
    <rPh sb="4" eb="6">
      <t>キョタク</t>
    </rPh>
    <rPh sb="6" eb="8">
      <t>カイゴ</t>
    </rPh>
    <rPh sb="10" eb="13">
      <t>ジギョウショ</t>
    </rPh>
    <phoneticPr fontId="23"/>
  </si>
  <si>
    <t>鶴岡市友江字川向61-8</t>
    <rPh sb="0" eb="3">
      <t>ツルオカシ</t>
    </rPh>
    <rPh sb="3" eb="5">
      <t>トモエ</t>
    </rPh>
    <rPh sb="5" eb="6">
      <t>アザ</t>
    </rPh>
    <rPh sb="6" eb="8">
      <t>カワムカイ</t>
    </rPh>
    <phoneticPr fontId="23"/>
  </si>
  <si>
    <t>0235-57-5003</t>
    <phoneticPr fontId="21"/>
  </si>
  <si>
    <t>鶴岡市湯野浜一丁目19番28号</t>
    <rPh sb="3" eb="6">
      <t>ユノハマ</t>
    </rPh>
    <rPh sb="6" eb="9">
      <t>イッチョウメ</t>
    </rPh>
    <rPh sb="11" eb="12">
      <t>バン</t>
    </rPh>
    <rPh sb="14" eb="15">
      <t>ゴウ</t>
    </rPh>
    <phoneticPr fontId="23"/>
  </si>
  <si>
    <t>0235-26-1035</t>
    <phoneticPr fontId="3"/>
  </si>
  <si>
    <t>居宅介護支援センターなえづ</t>
    <phoneticPr fontId="3"/>
  </si>
  <si>
    <t>居宅介護支援センターとようら</t>
    <phoneticPr fontId="3"/>
  </si>
  <si>
    <t>居宅介護支援センターくしびき</t>
    <phoneticPr fontId="3"/>
  </si>
  <si>
    <t>090-2004-3093</t>
    <phoneticPr fontId="3"/>
  </si>
  <si>
    <t>0235-25-9275</t>
    <phoneticPr fontId="3"/>
  </si>
  <si>
    <t>0235-29-9231</t>
    <phoneticPr fontId="3"/>
  </si>
  <si>
    <t>0235-76-3761</t>
    <phoneticPr fontId="3"/>
  </si>
  <si>
    <t>0235-62-2026</t>
    <phoneticPr fontId="3"/>
  </si>
  <si>
    <t>0235-43-3386</t>
    <phoneticPr fontId="3"/>
  </si>
  <si>
    <t>鶴岡市勝福寺字下川田236番地1</t>
    <rPh sb="0" eb="2">
      <t>ツルオカ</t>
    </rPh>
    <rPh sb="2" eb="3">
      <t>シ</t>
    </rPh>
    <rPh sb="3" eb="6">
      <t>ショウフクジ</t>
    </rPh>
    <rPh sb="6" eb="7">
      <t>アザ</t>
    </rPh>
    <rPh sb="7" eb="8">
      <t>シモ</t>
    </rPh>
    <rPh sb="8" eb="10">
      <t>カワタ</t>
    </rPh>
    <rPh sb="13" eb="15">
      <t>バンチ</t>
    </rPh>
    <phoneticPr fontId="23"/>
  </si>
  <si>
    <t>0235-64-0600</t>
    <phoneticPr fontId="3"/>
  </si>
  <si>
    <t>島内科クリニック</t>
    <rPh sb="1" eb="3">
      <t>ナイカ</t>
    </rPh>
    <phoneticPr fontId="20"/>
  </si>
  <si>
    <t>997-0034</t>
    <phoneticPr fontId="3"/>
  </si>
  <si>
    <t>鶴岡市本町1-8-19</t>
    <rPh sb="0" eb="3">
      <t>ツルオカシ</t>
    </rPh>
    <rPh sb="3" eb="5">
      <t>ホンチョウ</t>
    </rPh>
    <phoneticPr fontId="3"/>
  </si>
  <si>
    <t>0235-35-1705</t>
    <phoneticPr fontId="3"/>
  </si>
  <si>
    <t>0235-35-1745</t>
    <phoneticPr fontId="3"/>
  </si>
  <si>
    <t>介護医療院</t>
    <rPh sb="0" eb="2">
      <t>カイゴ</t>
    </rPh>
    <rPh sb="2" eb="5">
      <t>イリョウイン</t>
    </rPh>
    <phoneticPr fontId="21"/>
  </si>
  <si>
    <t>診療所</t>
    <phoneticPr fontId="3"/>
  </si>
  <si>
    <t>みなみまちクリニック</t>
    <phoneticPr fontId="3"/>
  </si>
  <si>
    <t>鶴岡市本町2-16-4</t>
    <phoneticPr fontId="3"/>
  </si>
  <si>
    <t>0235-26-8202</t>
    <phoneticPr fontId="3"/>
  </si>
  <si>
    <t>0235-26-8205</t>
    <phoneticPr fontId="3"/>
  </si>
  <si>
    <t>やまの空クリニック</t>
    <phoneticPr fontId="3"/>
  </si>
  <si>
    <t>鶴岡市砂田町6-37</t>
    <phoneticPr fontId="3"/>
  </si>
  <si>
    <t>0235-35-0358</t>
    <phoneticPr fontId="3"/>
  </si>
  <si>
    <t>0235-35-0313</t>
    <phoneticPr fontId="3"/>
  </si>
  <si>
    <t>さとう内科クリニック</t>
    <rPh sb="3" eb="5">
      <t>ナイカ</t>
    </rPh>
    <phoneticPr fontId="3"/>
  </si>
  <si>
    <t>支援センターかみじ荘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</si>
</sst>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gge&quot;年&quot;m&quot;月&quot;d&quot;日&quot;;@"/>
  </numFmts>
  <fonts count="39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HGPｺﾞｼｯｸE"/>
      <family val="3"/>
      <charset val="128"/>
    </font>
    <font>
      <u/>
      <sz val="11"/>
      <color theme="1"/>
      <name val="ＭＳ Ｐ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u/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u/>
      <sz val="12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2"/>
      <color rgb="FFFF0000"/>
      <name val="ＭＳ Ｐゴシック"/>
      <family val="2"/>
      <charset val="128"/>
      <scheme val="minor"/>
    </font>
    <font>
      <b/>
      <sz val="13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2"/>
      <color theme="1"/>
      <name val="ＭＳ Ｐゴシック"/>
      <family val="2"/>
      <charset val="128"/>
      <scheme val="minor"/>
    </font>
    <font>
      <b/>
      <sz val="11"/>
      <color theme="1"/>
      <name val="ＭＳ Ｐ明朝"/>
      <family val="1"/>
      <charset val="128"/>
    </font>
    <font>
      <sz val="10"/>
      <color indexed="8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</borders>
  <cellStyleXfs count="5">
    <xf numFmtId="0" fontId="0" fillId="0" borderId="0">
      <alignment vertical="center"/>
    </xf>
    <xf numFmtId="0" fontId="18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</cellStyleXfs>
  <cellXfs count="36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>
      <alignment vertical="center"/>
    </xf>
    <xf numFmtId="0" fontId="4" fillId="0" borderId="35" xfId="0" applyFont="1" applyBorder="1">
      <alignment vertical="center"/>
    </xf>
    <xf numFmtId="0" fontId="4" fillId="0" borderId="36" xfId="0" applyFont="1" applyBorder="1">
      <alignment vertical="center"/>
    </xf>
    <xf numFmtId="0" fontId="4" fillId="0" borderId="40" xfId="0" applyFont="1" applyBorder="1">
      <alignment vertical="center"/>
    </xf>
    <xf numFmtId="0" fontId="4" fillId="0" borderId="37" xfId="0" applyFont="1" applyBorder="1">
      <alignment vertical="center"/>
    </xf>
    <xf numFmtId="0" fontId="0" fillId="0" borderId="36" xfId="0" applyBorder="1">
      <alignment vertical="center"/>
    </xf>
    <xf numFmtId="0" fontId="0" fillId="0" borderId="38" xfId="0" applyBorder="1">
      <alignment vertical="center"/>
    </xf>
    <xf numFmtId="0" fontId="4" fillId="0" borderId="43" xfId="0" applyFont="1" applyBorder="1">
      <alignment vertical="center"/>
    </xf>
    <xf numFmtId="0" fontId="4" fillId="0" borderId="41" xfId="0" applyFont="1" applyBorder="1">
      <alignment vertical="center"/>
    </xf>
    <xf numFmtId="0" fontId="4" fillId="0" borderId="41" xfId="0" applyFont="1" applyBorder="1" applyAlignment="1">
      <alignment horizontal="right" vertical="center"/>
    </xf>
    <xf numFmtId="0" fontId="4" fillId="0" borderId="45" xfId="0" applyFont="1" applyBorder="1">
      <alignment vertical="center"/>
    </xf>
    <xf numFmtId="0" fontId="10" fillId="0" borderId="0" xfId="0" applyFont="1">
      <alignment vertical="center"/>
    </xf>
    <xf numFmtId="0" fontId="0" fillId="0" borderId="16" xfId="0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14" fillId="2" borderId="16" xfId="1" applyFont="1" applyFill="1" applyBorder="1" applyAlignment="1">
      <alignment horizontal="center" vertical="center"/>
    </xf>
    <xf numFmtId="176" fontId="14" fillId="2" borderId="16" xfId="1" applyNumberFormat="1" applyFont="1" applyFill="1" applyBorder="1" applyAlignment="1">
      <alignment horizontal="center" vertical="center"/>
    </xf>
    <xf numFmtId="0" fontId="18" fillId="2" borderId="16" xfId="1" applyFill="1" applyBorder="1" applyAlignment="1">
      <alignment horizontal="center" vertical="center"/>
    </xf>
    <xf numFmtId="0" fontId="14" fillId="0" borderId="16" xfId="1" applyFont="1" applyBorder="1">
      <alignment vertical="center"/>
    </xf>
    <xf numFmtId="49" fontId="14" fillId="0" borderId="16" xfId="1" applyNumberFormat="1" applyFont="1" applyBorder="1">
      <alignment vertical="center"/>
    </xf>
    <xf numFmtId="176" fontId="14" fillId="0" borderId="16" xfId="1" applyNumberFormat="1" applyFont="1" applyBorder="1">
      <alignment vertical="center"/>
    </xf>
    <xf numFmtId="0" fontId="14" fillId="0" borderId="16" xfId="1" applyFont="1" applyBorder="1" applyAlignment="1">
      <alignment horizontal="center" vertical="center"/>
    </xf>
    <xf numFmtId="0" fontId="14" fillId="0" borderId="16" xfId="0" applyFont="1" applyBorder="1" applyAlignment="1">
      <alignment vertical="center" shrinkToFit="1"/>
    </xf>
    <xf numFmtId="176" fontId="22" fillId="0" borderId="16" xfId="0" applyNumberFormat="1" applyFont="1" applyBorder="1" applyAlignment="1"/>
    <xf numFmtId="0" fontId="22" fillId="0" borderId="16" xfId="0" applyFont="1" applyBorder="1" applyAlignment="1"/>
    <xf numFmtId="0" fontId="22" fillId="0" borderId="0" xfId="0" applyFont="1" applyAlignment="1"/>
    <xf numFmtId="176" fontId="22" fillId="2" borderId="16" xfId="2" applyNumberFormat="1" applyFill="1" applyBorder="1" applyAlignment="1">
      <alignment horizontal="center" vertical="center" shrinkToFit="1"/>
    </xf>
    <xf numFmtId="0" fontId="22" fillId="2" borderId="16" xfId="2" applyFill="1" applyBorder="1" applyAlignment="1">
      <alignment horizontal="center" vertical="center" shrinkToFit="1"/>
    </xf>
    <xf numFmtId="0" fontId="0" fillId="0" borderId="16" xfId="0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176" fontId="14" fillId="0" borderId="16" xfId="0" applyNumberFormat="1" applyFont="1" applyBorder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7" fillId="0" borderId="16" xfId="0" applyFont="1" applyBorder="1" applyAlignment="1">
      <alignment vertical="center" shrinkToFit="1"/>
    </xf>
    <xf numFmtId="0" fontId="14" fillId="0" borderId="0" xfId="0" applyFont="1">
      <alignment vertical="center"/>
    </xf>
    <xf numFmtId="177" fontId="14" fillId="0" borderId="16" xfId="0" applyNumberFormat="1" applyFont="1" applyBorder="1" applyAlignment="1">
      <alignment vertical="center" shrinkToFit="1"/>
    </xf>
    <xf numFmtId="0" fontId="14" fillId="0" borderId="16" xfId="1" applyFont="1" applyBorder="1" applyAlignment="1">
      <alignment vertical="center" shrinkToFit="1"/>
    </xf>
    <xf numFmtId="0" fontId="18" fillId="0" borderId="16" xfId="1" applyBorder="1">
      <alignment vertical="center"/>
    </xf>
    <xf numFmtId="176" fontId="18" fillId="0" borderId="16" xfId="1" applyNumberFormat="1" applyBorder="1">
      <alignment vertical="center"/>
    </xf>
    <xf numFmtId="0" fontId="18" fillId="0" borderId="16" xfId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9" xfId="0" applyFont="1" applyBorder="1">
      <alignment vertical="center"/>
    </xf>
    <xf numFmtId="0" fontId="10" fillId="0" borderId="10" xfId="0" applyFont="1" applyBorder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10" fillId="0" borderId="33" xfId="0" applyFont="1" applyBorder="1">
      <alignment vertical="center"/>
    </xf>
    <xf numFmtId="0" fontId="10" fillId="0" borderId="26" xfId="0" applyFont="1" applyBorder="1">
      <alignment vertical="center"/>
    </xf>
    <xf numFmtId="0" fontId="10" fillId="0" borderId="15" xfId="0" applyFont="1" applyBorder="1">
      <alignment vertical="center"/>
    </xf>
    <xf numFmtId="0" fontId="10" fillId="0" borderId="27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28" xfId="0" applyFont="1" applyBorder="1">
      <alignment vertical="center"/>
    </xf>
    <xf numFmtId="0" fontId="10" fillId="0" borderId="10" xfId="0" applyFont="1" applyBorder="1" applyAlignment="1">
      <alignment horizontal="right" vertical="center"/>
    </xf>
    <xf numFmtId="0" fontId="10" fillId="0" borderId="29" xfId="0" applyFont="1" applyBorder="1">
      <alignment vertical="center"/>
    </xf>
    <xf numFmtId="0" fontId="10" fillId="0" borderId="4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19" xfId="0" applyFont="1" applyBorder="1">
      <alignment vertical="center"/>
    </xf>
    <xf numFmtId="0" fontId="10" fillId="0" borderId="30" xfId="0" applyFont="1" applyBorder="1">
      <alignment vertical="center"/>
    </xf>
    <xf numFmtId="0" fontId="10" fillId="0" borderId="32" xfId="0" applyFont="1" applyBorder="1">
      <alignment vertical="center"/>
    </xf>
    <xf numFmtId="0" fontId="10" fillId="0" borderId="34" xfId="0" applyFont="1" applyBorder="1">
      <alignment vertical="center"/>
    </xf>
    <xf numFmtId="0" fontId="10" fillId="0" borderId="36" xfId="0" applyFont="1" applyBorder="1">
      <alignment vertical="center"/>
    </xf>
    <xf numFmtId="0" fontId="10" fillId="0" borderId="35" xfId="0" applyFont="1" applyBorder="1">
      <alignment vertical="center"/>
    </xf>
    <xf numFmtId="0" fontId="10" fillId="0" borderId="40" xfId="0" applyFont="1" applyBorder="1">
      <alignment vertical="center"/>
    </xf>
    <xf numFmtId="0" fontId="10" fillId="0" borderId="39" xfId="0" applyFont="1" applyBorder="1">
      <alignment vertical="center"/>
    </xf>
    <xf numFmtId="0" fontId="10" fillId="0" borderId="42" xfId="0" applyFont="1" applyBorder="1">
      <alignment vertical="center"/>
    </xf>
    <xf numFmtId="0" fontId="10" fillId="0" borderId="37" xfId="0" applyFont="1" applyBorder="1">
      <alignment vertical="center"/>
    </xf>
    <xf numFmtId="0" fontId="10" fillId="0" borderId="38" xfId="0" applyFont="1" applyBorder="1">
      <alignment vertical="center"/>
    </xf>
    <xf numFmtId="0" fontId="10" fillId="0" borderId="43" xfId="0" applyFont="1" applyBorder="1">
      <alignment vertical="center"/>
    </xf>
    <xf numFmtId="0" fontId="10" fillId="0" borderId="41" xfId="0" applyFont="1" applyBorder="1">
      <alignment vertical="center"/>
    </xf>
    <xf numFmtId="0" fontId="10" fillId="0" borderId="41" xfId="0" applyFont="1" applyBorder="1" applyAlignment="1">
      <alignment horizontal="right" vertical="center"/>
    </xf>
    <xf numFmtId="0" fontId="10" fillId="0" borderId="45" xfId="0" applyFont="1" applyBorder="1">
      <alignment vertical="center"/>
    </xf>
    <xf numFmtId="0" fontId="10" fillId="0" borderId="46" xfId="0" applyFont="1" applyBorder="1">
      <alignment vertical="center"/>
    </xf>
    <xf numFmtId="0" fontId="10" fillId="0" borderId="47" xfId="0" applyFont="1" applyBorder="1">
      <alignment vertical="center"/>
    </xf>
    <xf numFmtId="0" fontId="10" fillId="0" borderId="31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27" xfId="0" applyFont="1" applyBorder="1">
      <alignment vertical="center"/>
    </xf>
    <xf numFmtId="0" fontId="29" fillId="0" borderId="10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9" xfId="0" applyFont="1" applyBorder="1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31" fillId="0" borderId="9" xfId="0" applyFont="1" applyBorder="1">
      <alignment vertical="center"/>
    </xf>
    <xf numFmtId="0" fontId="31" fillId="0" borderId="26" xfId="0" applyFont="1" applyBorder="1">
      <alignment vertical="center"/>
    </xf>
    <xf numFmtId="0" fontId="31" fillId="0" borderId="15" xfId="0" applyFont="1" applyBorder="1">
      <alignment vertical="center"/>
    </xf>
    <xf numFmtId="0" fontId="32" fillId="0" borderId="15" xfId="0" applyFont="1" applyBorder="1">
      <alignment vertical="center"/>
    </xf>
    <xf numFmtId="0" fontId="31" fillId="0" borderId="28" xfId="0" applyFont="1" applyBorder="1">
      <alignment vertical="center"/>
    </xf>
    <xf numFmtId="0" fontId="31" fillId="0" borderId="10" xfId="0" applyFont="1" applyBorder="1">
      <alignment vertical="center"/>
    </xf>
    <xf numFmtId="0" fontId="33" fillId="0" borderId="42" xfId="0" applyFont="1" applyBorder="1">
      <alignment vertical="center"/>
    </xf>
    <xf numFmtId="0" fontId="33" fillId="0" borderId="37" xfId="0" applyFont="1" applyBorder="1">
      <alignment vertical="center"/>
    </xf>
    <xf numFmtId="0" fontId="31" fillId="0" borderId="30" xfId="0" applyFont="1" applyBorder="1">
      <alignment vertical="center"/>
    </xf>
    <xf numFmtId="0" fontId="33" fillId="0" borderId="28" xfId="0" applyFont="1" applyBorder="1">
      <alignment vertical="center"/>
    </xf>
    <xf numFmtId="0" fontId="33" fillId="0" borderId="10" xfId="0" applyFont="1" applyBorder="1">
      <alignment vertical="center"/>
    </xf>
    <xf numFmtId="0" fontId="33" fillId="0" borderId="29" xfId="0" applyFont="1" applyBorder="1">
      <alignment vertical="center"/>
    </xf>
    <xf numFmtId="0" fontId="10" fillId="0" borderId="36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0" fontId="34" fillId="2" borderId="16" xfId="1" applyFont="1" applyFill="1" applyBorder="1">
      <alignment vertical="center"/>
    </xf>
    <xf numFmtId="0" fontId="35" fillId="0" borderId="0" xfId="2" applyFont="1">
      <alignment vertical="center"/>
    </xf>
    <xf numFmtId="0" fontId="35" fillId="2" borderId="16" xfId="2" applyFont="1" applyFill="1" applyBorder="1">
      <alignment vertical="center"/>
    </xf>
    <xf numFmtId="0" fontId="35" fillId="0" borderId="0" xfId="4" applyFont="1"/>
    <xf numFmtId="0" fontId="34" fillId="0" borderId="16" xfId="1" applyFont="1" applyBorder="1">
      <alignment vertical="center"/>
    </xf>
    <xf numFmtId="0" fontId="35" fillId="0" borderId="16" xfId="2" applyFont="1" applyBorder="1">
      <alignment vertical="center"/>
    </xf>
    <xf numFmtId="0" fontId="36" fillId="0" borderId="16" xfId="1" applyFont="1" applyBorder="1" applyAlignment="1">
      <alignment horizontal="left" vertical="center" wrapText="1" readingOrder="1"/>
    </xf>
    <xf numFmtId="0" fontId="36" fillId="0" borderId="16" xfId="1" applyFont="1" applyBorder="1" applyAlignment="1">
      <alignment horizontal="center" vertical="center" wrapText="1" readingOrder="1"/>
    </xf>
    <xf numFmtId="0" fontId="35" fillId="0" borderId="16" xfId="2" applyFont="1" applyBorder="1" applyAlignment="1">
      <alignment horizontal="right" vertical="center"/>
    </xf>
    <xf numFmtId="0" fontId="35" fillId="2" borderId="16" xfId="4" applyFont="1" applyFill="1" applyBorder="1"/>
    <xf numFmtId="0" fontId="35" fillId="0" borderId="16" xfId="4" applyFont="1" applyBorder="1"/>
    <xf numFmtId="0" fontId="10" fillId="0" borderId="58" xfId="0" applyFont="1" applyBorder="1">
      <alignment vertical="center"/>
    </xf>
    <xf numFmtId="0" fontId="10" fillId="0" borderId="58" xfId="0" applyFont="1" applyBorder="1" applyAlignment="1">
      <alignment horizontal="left" vertical="center"/>
    </xf>
    <xf numFmtId="0" fontId="10" fillId="0" borderId="59" xfId="0" applyFont="1" applyBorder="1" applyAlignment="1">
      <alignment horizontal="left" vertical="center"/>
    </xf>
    <xf numFmtId="0" fontId="10" fillId="0" borderId="61" xfId="0" applyFont="1" applyBorder="1" applyAlignment="1">
      <alignment horizontal="center" vertical="center"/>
    </xf>
    <xf numFmtId="0" fontId="10" fillId="0" borderId="61" xfId="0" applyFont="1" applyBorder="1" applyAlignment="1">
      <alignment horizontal="left" vertical="center"/>
    </xf>
    <xf numFmtId="0" fontId="10" fillId="0" borderId="62" xfId="0" applyFont="1" applyBorder="1" applyAlignment="1">
      <alignment horizontal="left" vertical="center"/>
    </xf>
    <xf numFmtId="0" fontId="10" fillId="0" borderId="61" xfId="0" applyFont="1" applyBorder="1">
      <alignment vertical="center"/>
    </xf>
    <xf numFmtId="0" fontId="10" fillId="0" borderId="62" xfId="0" applyFont="1" applyBorder="1" applyAlignment="1">
      <alignment horizontal="center" vertical="center"/>
    </xf>
    <xf numFmtId="0" fontId="31" fillId="0" borderId="18" xfId="0" applyFont="1" applyBorder="1">
      <alignment vertical="center"/>
    </xf>
    <xf numFmtId="0" fontId="31" fillId="0" borderId="11" xfId="0" applyFont="1" applyBorder="1">
      <alignment vertical="center"/>
    </xf>
    <xf numFmtId="0" fontId="32" fillId="0" borderId="11" xfId="0" applyFont="1" applyBorder="1">
      <alignment vertical="center"/>
    </xf>
    <xf numFmtId="0" fontId="31" fillId="0" borderId="32" xfId="0" applyFont="1" applyBorder="1">
      <alignment vertical="center"/>
    </xf>
    <xf numFmtId="0" fontId="32" fillId="0" borderId="33" xfId="0" applyFont="1" applyBorder="1">
      <alignment vertical="center"/>
    </xf>
    <xf numFmtId="0" fontId="18" fillId="0" borderId="16" xfId="1" applyBorder="1" applyAlignment="1">
      <alignment horizontal="center" vertical="center"/>
    </xf>
    <xf numFmtId="49" fontId="14" fillId="0" borderId="0" xfId="1" applyNumberFormat="1" applyFont="1">
      <alignment vertical="center"/>
    </xf>
    <xf numFmtId="0" fontId="14" fillId="0" borderId="0" xfId="1" applyFont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0" fillId="0" borderId="69" xfId="0" applyFont="1" applyBorder="1" applyAlignment="1">
      <alignment horizontal="left" vertical="center"/>
    </xf>
    <xf numFmtId="0" fontId="10" fillId="0" borderId="70" xfId="0" applyFont="1" applyBorder="1" applyAlignment="1">
      <alignment horizontal="left" vertical="center"/>
    </xf>
    <xf numFmtId="176" fontId="14" fillId="0" borderId="16" xfId="1" applyNumberFormat="1" applyFont="1" applyBorder="1" applyAlignment="1">
      <alignment horizontal="right" vertical="center"/>
    </xf>
    <xf numFmtId="0" fontId="34" fillId="2" borderId="16" xfId="0" applyFont="1" applyFill="1" applyBorder="1" applyAlignment="1"/>
    <xf numFmtId="0" fontId="34" fillId="0" borderId="16" xfId="0" applyFont="1" applyBorder="1" applyAlignment="1"/>
    <xf numFmtId="0" fontId="10" fillId="0" borderId="1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58" fontId="17" fillId="0" borderId="0" xfId="0" applyNumberFormat="1" applyFont="1" applyAlignment="1">
      <alignment horizontal="center" vertical="center"/>
    </xf>
    <xf numFmtId="58" fontId="16" fillId="0" borderId="5" xfId="0" applyNumberFormat="1" applyFont="1" applyBorder="1">
      <alignment vertical="center"/>
    </xf>
    <xf numFmtId="0" fontId="2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9" xfId="0" applyFont="1" applyBorder="1" applyAlignment="1">
      <alignment horizontal="left" vertical="center" shrinkToFit="1"/>
    </xf>
    <xf numFmtId="0" fontId="10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left" vertical="center" shrinkToFit="1"/>
    </xf>
    <xf numFmtId="0" fontId="10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58" fontId="4" fillId="0" borderId="16" xfId="0" applyNumberFormat="1" applyFont="1" applyBorder="1" applyAlignment="1">
      <alignment horizontal="center" vertical="center"/>
    </xf>
    <xf numFmtId="58" fontId="4" fillId="0" borderId="22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0" fillId="0" borderId="54" xfId="0" applyBorder="1" applyAlignment="1">
      <alignment horizontal="center" vertical="center" textRotation="255"/>
    </xf>
    <xf numFmtId="0" fontId="0" fillId="0" borderId="0" xfId="0" applyAlignment="1">
      <alignment horizontal="center" vertical="center" textRotation="255"/>
    </xf>
    <xf numFmtId="0" fontId="0" fillId="0" borderId="55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10" fillId="0" borderId="5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0" fontId="31" fillId="0" borderId="28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29" xfId="0" applyFont="1" applyBorder="1">
      <alignment vertical="center"/>
    </xf>
    <xf numFmtId="0" fontId="2" fillId="0" borderId="33" xfId="0" applyFont="1" applyBorder="1" applyAlignment="1">
      <alignment horizontal="center"/>
    </xf>
    <xf numFmtId="0" fontId="10" fillId="0" borderId="35" xfId="0" applyFont="1" applyBorder="1" applyAlignment="1">
      <alignment horizontal="left" vertical="center"/>
    </xf>
    <xf numFmtId="0" fontId="10" fillId="0" borderId="36" xfId="0" applyFont="1" applyBorder="1" applyAlignment="1">
      <alignment horizontal="left" vertical="center"/>
    </xf>
    <xf numFmtId="0" fontId="10" fillId="0" borderId="37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0" fontId="29" fillId="0" borderId="38" xfId="0" applyFont="1" applyBorder="1" applyAlignment="1">
      <alignment horizontal="center" vertical="center"/>
    </xf>
    <xf numFmtId="0" fontId="10" fillId="0" borderId="36" xfId="0" applyFont="1" applyBorder="1" applyAlignment="1">
      <alignment horizontal="right" vertical="center"/>
    </xf>
    <xf numFmtId="0" fontId="10" fillId="0" borderId="36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13" fillId="0" borderId="36" xfId="0" applyFont="1" applyBorder="1" applyAlignment="1">
      <alignment horizontal="left" vertical="center"/>
    </xf>
    <xf numFmtId="0" fontId="13" fillId="0" borderId="39" xfId="0" applyFont="1" applyBorder="1" applyAlignment="1">
      <alignment horizontal="left" vertical="center"/>
    </xf>
    <xf numFmtId="0" fontId="4" fillId="0" borderId="36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29" fillId="0" borderId="36" xfId="0" applyFont="1" applyBorder="1" applyAlignment="1">
      <alignment horizontal="left" vertical="center"/>
    </xf>
    <xf numFmtId="0" fontId="29" fillId="0" borderId="39" xfId="0" applyFont="1" applyBorder="1" applyAlignment="1">
      <alignment horizontal="left" vertical="center"/>
    </xf>
    <xf numFmtId="0" fontId="29" fillId="0" borderId="47" xfId="0" applyFont="1" applyBorder="1" applyAlignment="1">
      <alignment horizontal="center" vertical="center"/>
    </xf>
    <xf numFmtId="0" fontId="29" fillId="0" borderId="48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30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31" xfId="0" applyFont="1" applyBorder="1" applyAlignment="1">
      <alignment horizontal="left" vertical="top" wrapText="1"/>
    </xf>
    <xf numFmtId="0" fontId="4" fillId="0" borderId="35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4" fillId="0" borderId="35" xfId="0" applyFont="1" applyBorder="1" applyAlignment="1">
      <alignment horizontal="right" vertical="center"/>
    </xf>
    <xf numFmtId="0" fontId="4" fillId="0" borderId="36" xfId="0" applyFont="1" applyBorder="1" applyAlignment="1">
      <alignment horizontal="right" vertical="center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right" vertical="center"/>
    </xf>
    <xf numFmtId="0" fontId="4" fillId="0" borderId="41" xfId="0" applyFont="1" applyBorder="1" applyAlignment="1">
      <alignment horizontal="right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28" xfId="0" applyFont="1" applyBorder="1" applyAlignment="1">
      <alignment vertical="center" shrinkToFit="1"/>
    </xf>
    <xf numFmtId="0" fontId="10" fillId="0" borderId="10" xfId="0" applyFont="1" applyBorder="1" applyAlignment="1">
      <alignment vertical="center" shrinkToFit="1"/>
    </xf>
    <xf numFmtId="0" fontId="10" fillId="0" borderId="29" xfId="0" applyFont="1" applyBorder="1" applyAlignment="1">
      <alignment vertical="center" shrinkToFit="1"/>
    </xf>
    <xf numFmtId="0" fontId="10" fillId="0" borderId="68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31" fillId="0" borderId="18" xfId="0" applyFont="1" applyBorder="1" applyAlignment="1">
      <alignment vertical="top" wrapText="1"/>
    </xf>
    <xf numFmtId="0" fontId="31" fillId="0" borderId="11" xfId="0" applyFont="1" applyBorder="1" applyAlignment="1">
      <alignment vertical="top" wrapText="1"/>
    </xf>
    <xf numFmtId="0" fontId="31" fillId="0" borderId="19" xfId="0" applyFont="1" applyBorder="1" applyAlignment="1">
      <alignment vertical="top" wrapText="1"/>
    </xf>
    <xf numFmtId="0" fontId="31" fillId="0" borderId="6" xfId="0" applyFont="1" applyBorder="1" applyAlignment="1">
      <alignment vertical="top" wrapText="1"/>
    </xf>
    <xf numFmtId="0" fontId="31" fillId="0" borderId="7" xfId="0" applyFont="1" applyBorder="1" applyAlignment="1">
      <alignment vertical="top" wrapText="1"/>
    </xf>
    <xf numFmtId="0" fontId="31" fillId="0" borderId="8" xfId="0" applyFont="1" applyBorder="1" applyAlignment="1">
      <alignment vertical="top" wrapText="1"/>
    </xf>
    <xf numFmtId="0" fontId="10" fillId="0" borderId="63" xfId="0" applyFont="1" applyBorder="1" applyAlignment="1">
      <alignment horizontal="left" vertical="center"/>
    </xf>
    <xf numFmtId="0" fontId="0" fillId="0" borderId="64" xfId="0" applyBorder="1" applyAlignment="1">
      <alignment horizontal="left" vertical="center"/>
    </xf>
    <xf numFmtId="0" fontId="0" fillId="0" borderId="65" xfId="0" applyBorder="1" applyAlignment="1">
      <alignment horizontal="left" vertical="center"/>
    </xf>
    <xf numFmtId="0" fontId="10" fillId="0" borderId="18" xfId="0" applyFont="1" applyBorder="1" applyAlignment="1">
      <alignment vertical="top"/>
    </xf>
    <xf numFmtId="0" fontId="10" fillId="0" borderId="11" xfId="0" applyFont="1" applyBorder="1" applyAlignment="1">
      <alignment vertical="top"/>
    </xf>
    <xf numFmtId="0" fontId="10" fillId="0" borderId="19" xfId="0" applyFont="1" applyBorder="1" applyAlignment="1">
      <alignment vertical="top"/>
    </xf>
    <xf numFmtId="0" fontId="10" fillId="0" borderId="4" xfId="0" applyFont="1" applyBorder="1" applyAlignment="1">
      <alignment vertical="top"/>
    </xf>
    <xf numFmtId="0" fontId="10" fillId="0" borderId="0" xfId="0" applyFont="1" applyAlignment="1">
      <alignment vertical="top"/>
    </xf>
    <xf numFmtId="0" fontId="10" fillId="0" borderId="5" xfId="0" applyFont="1" applyBorder="1" applyAlignment="1">
      <alignment vertical="top"/>
    </xf>
    <xf numFmtId="0" fontId="10" fillId="0" borderId="6" xfId="0" applyFont="1" applyBorder="1" applyAlignment="1">
      <alignment vertical="top"/>
    </xf>
    <xf numFmtId="0" fontId="10" fillId="0" borderId="7" xfId="0" applyFont="1" applyBorder="1" applyAlignment="1">
      <alignment vertical="top"/>
    </xf>
    <xf numFmtId="0" fontId="10" fillId="0" borderId="8" xfId="0" applyFont="1" applyBorder="1" applyAlignment="1">
      <alignment vertical="top"/>
    </xf>
    <xf numFmtId="0" fontId="10" fillId="0" borderId="18" xfId="0" applyFont="1" applyBorder="1" applyAlignment="1">
      <alignment vertical="top" wrapText="1"/>
    </xf>
    <xf numFmtId="0" fontId="10" fillId="0" borderId="30" xfId="0" applyFont="1" applyBorder="1" applyAlignment="1">
      <alignment vertical="top"/>
    </xf>
    <xf numFmtId="0" fontId="10" fillId="0" borderId="9" xfId="0" applyFont="1" applyBorder="1" applyAlignment="1">
      <alignment vertical="top"/>
    </xf>
    <xf numFmtId="0" fontId="10" fillId="0" borderId="31" xfId="0" applyFont="1" applyBorder="1" applyAlignment="1">
      <alignment vertical="top"/>
    </xf>
    <xf numFmtId="0" fontId="10" fillId="0" borderId="38" xfId="0" applyFont="1" applyBorder="1" applyAlignment="1">
      <alignment horizontal="left" vertical="center"/>
    </xf>
    <xf numFmtId="0" fontId="10" fillId="0" borderId="47" xfId="0" applyFont="1" applyBorder="1" applyAlignment="1">
      <alignment horizontal="left" vertical="center"/>
    </xf>
    <xf numFmtId="0" fontId="10" fillId="0" borderId="48" xfId="0" applyFont="1" applyBorder="1" applyAlignment="1">
      <alignment horizontal="left" vertical="center"/>
    </xf>
    <xf numFmtId="0" fontId="10" fillId="0" borderId="38" xfId="0" applyFont="1" applyBorder="1" applyAlignment="1">
      <alignment horizontal="center" vertical="center"/>
    </xf>
    <xf numFmtId="0" fontId="10" fillId="0" borderId="33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  <xf numFmtId="0" fontId="10" fillId="0" borderId="40" xfId="0" applyFont="1" applyBorder="1" applyAlignment="1">
      <alignment horizontal="left" vertical="center"/>
    </xf>
    <xf numFmtId="0" fontId="10" fillId="0" borderId="44" xfId="0" applyFont="1" applyBorder="1" applyAlignment="1">
      <alignment horizontal="right" vertical="center"/>
    </xf>
    <xf numFmtId="0" fontId="10" fillId="0" borderId="41" xfId="0" applyFont="1" applyBorder="1" applyAlignment="1">
      <alignment horizontal="right" vertical="center"/>
    </xf>
    <xf numFmtId="0" fontId="10" fillId="0" borderId="41" xfId="0" applyFont="1" applyBorder="1" applyAlignment="1">
      <alignment horizontal="center" vertical="center"/>
    </xf>
    <xf numFmtId="0" fontId="10" fillId="0" borderId="32" xfId="0" applyFont="1" applyBorder="1" applyAlignment="1">
      <alignment horizontal="left" vertical="center"/>
    </xf>
    <xf numFmtId="0" fontId="10" fillId="0" borderId="35" xfId="0" applyFont="1" applyBorder="1">
      <alignment vertical="center"/>
    </xf>
    <xf numFmtId="0" fontId="10" fillId="0" borderId="36" xfId="0" applyFont="1" applyBorder="1">
      <alignment vertical="center"/>
    </xf>
    <xf numFmtId="0" fontId="10" fillId="0" borderId="35" xfId="0" applyFont="1" applyBorder="1" applyAlignment="1">
      <alignment horizontal="right" vertical="center"/>
    </xf>
    <xf numFmtId="0" fontId="10" fillId="0" borderId="3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0" fillId="0" borderId="33" xfId="0" applyFont="1" applyBorder="1" applyAlignment="1">
      <alignment horizontal="center"/>
    </xf>
    <xf numFmtId="0" fontId="10" fillId="0" borderId="1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56" xfId="0" applyFont="1" applyBorder="1" applyAlignment="1">
      <alignment horizontal="left" vertical="top"/>
    </xf>
    <xf numFmtId="0" fontId="2" fillId="0" borderId="53" xfId="0" applyFont="1" applyBorder="1" applyAlignment="1">
      <alignment horizontal="left" vertical="top"/>
    </xf>
    <xf numFmtId="0" fontId="2" fillId="0" borderId="55" xfId="0" applyFont="1" applyBorder="1" applyAlignment="1">
      <alignment horizontal="left" vertical="top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58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top"/>
    </xf>
    <xf numFmtId="0" fontId="10" fillId="0" borderId="9" xfId="0" applyFont="1" applyBorder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2" fillId="0" borderId="5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textRotation="255"/>
    </xf>
    <xf numFmtId="0" fontId="2" fillId="0" borderId="54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 textRotation="255"/>
    </xf>
    <xf numFmtId="0" fontId="2" fillId="0" borderId="55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18" fillId="2" borderId="16" xfId="1" applyFill="1" applyBorder="1" applyAlignment="1">
      <alignment horizontal="center" vertical="center"/>
    </xf>
    <xf numFmtId="0" fontId="18" fillId="0" borderId="16" xfId="1" applyBorder="1">
      <alignment vertical="center"/>
    </xf>
    <xf numFmtId="0" fontId="36" fillId="0" borderId="16" xfId="1" applyFont="1" applyBorder="1" applyAlignment="1">
      <alignment horizontal="left" vertical="center" wrapText="1" readingOrder="1"/>
    </xf>
    <xf numFmtId="0" fontId="36" fillId="0" borderId="16" xfId="1" applyFont="1" applyBorder="1" applyAlignment="1">
      <alignment horizontal="center" vertical="center" wrapText="1" readingOrder="1"/>
    </xf>
    <xf numFmtId="0" fontId="35" fillId="0" borderId="16" xfId="2" applyFont="1" applyBorder="1">
      <alignment vertical="center"/>
    </xf>
    <xf numFmtId="0" fontId="37" fillId="0" borderId="16" xfId="1" applyFont="1" applyBorder="1" applyAlignment="1">
      <alignment horizontal="left" vertical="center" wrapText="1" readingOrder="1"/>
    </xf>
    <xf numFmtId="0" fontId="19" fillId="0" borderId="9" xfId="1" applyFont="1" applyBorder="1" applyAlignment="1">
      <alignment horizontal="center" vertical="center"/>
    </xf>
    <xf numFmtId="0" fontId="19" fillId="0" borderId="20" xfId="1" applyFont="1" applyBorder="1" applyAlignment="1">
      <alignment horizontal="center" vertical="center"/>
    </xf>
    <xf numFmtId="0" fontId="0" fillId="0" borderId="16" xfId="0" applyBorder="1" applyAlignment="1">
      <alignment horizontal="left" vertical="center"/>
    </xf>
  </cellXfs>
  <cellStyles count="5">
    <cellStyle name="標準" xfId="0" builtinId="0"/>
    <cellStyle name="標準 10" xfId="3" xr:uid="{A5FFC78E-A264-4687-BF27-36FE65146952}"/>
    <cellStyle name="標準 2 2" xfId="2" xr:uid="{3D6B1795-AF4F-450F-B7FE-2E4BE8386583}"/>
    <cellStyle name="標準 2 3" xfId="1" xr:uid="{133B7C60-2869-4D7C-90B5-1CB81E50451C}"/>
    <cellStyle name="標準 3" xfId="4" xr:uid="{BD44C415-2BE2-4C2D-BD3A-1B283093115B}"/>
  </cellStyles>
  <dxfs count="44"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81395</xdr:colOff>
      <xdr:row>0</xdr:row>
      <xdr:rowOff>1</xdr:rowOff>
    </xdr:from>
    <xdr:to>
      <xdr:col>8</xdr:col>
      <xdr:colOff>6927</xdr:colOff>
      <xdr:row>1</xdr:row>
      <xdr:rowOff>41565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2CB325E8-8825-412F-990B-E8288C2D29E9}"/>
            </a:ext>
          </a:extLst>
        </xdr:cNvPr>
        <xdr:cNvSpPr/>
      </xdr:nvSpPr>
      <xdr:spPr>
        <a:xfrm>
          <a:off x="1168977" y="1"/>
          <a:ext cx="285750" cy="249382"/>
        </a:xfrm>
        <a:prstGeom prst="rightArrow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19050</xdr:colOff>
      <xdr:row>19</xdr:row>
      <xdr:rowOff>28575</xdr:rowOff>
    </xdr:from>
    <xdr:to>
      <xdr:col>25</xdr:col>
      <xdr:colOff>104775</xdr:colOff>
      <xdr:row>22</xdr:row>
      <xdr:rowOff>126873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267200" y="3648075"/>
          <a:ext cx="914400" cy="612648"/>
        </a:xfrm>
        <a:prstGeom prst="wedgeRectCallout">
          <a:avLst>
            <a:gd name="adj1" fmla="val -59374"/>
            <a:gd name="adj2" fmla="val 78048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▼で科を選べます。</a:t>
          </a:r>
        </a:p>
      </xdr:txBody>
    </xdr:sp>
    <xdr:clientData/>
  </xdr:twoCellAnchor>
  <xdr:twoCellAnchor>
    <xdr:from>
      <xdr:col>29</xdr:col>
      <xdr:colOff>19050</xdr:colOff>
      <xdr:row>23</xdr:row>
      <xdr:rowOff>19050</xdr:rowOff>
    </xdr:from>
    <xdr:to>
      <xdr:col>35</xdr:col>
      <xdr:colOff>85725</xdr:colOff>
      <xdr:row>26</xdr:row>
      <xdr:rowOff>152400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895975" y="4343400"/>
          <a:ext cx="1333500" cy="714375"/>
        </a:xfrm>
        <a:prstGeom prst="wedgeRectCallout">
          <a:avLst>
            <a:gd name="adj1" fmla="val -131220"/>
            <a:gd name="adj2" fmla="val 99876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▼で状態像を選べます。自由記載も可です</a:t>
          </a:r>
        </a:p>
      </xdr:txBody>
    </xdr:sp>
    <xdr:clientData/>
  </xdr:twoCellAnchor>
  <xdr:twoCellAnchor>
    <xdr:from>
      <xdr:col>28</xdr:col>
      <xdr:colOff>190500</xdr:colOff>
      <xdr:row>38</xdr:row>
      <xdr:rowOff>180976</xdr:rowOff>
    </xdr:from>
    <xdr:to>
      <xdr:col>35</xdr:col>
      <xdr:colOff>57150</xdr:colOff>
      <xdr:row>44</xdr:row>
      <xdr:rowOff>47627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867400" y="7800976"/>
          <a:ext cx="1333500" cy="981076"/>
        </a:xfrm>
        <a:prstGeom prst="wedgeRectCallout">
          <a:avLst>
            <a:gd name="adj1" fmla="val -84077"/>
            <a:gd name="adj2" fmla="val -102753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▼で状態像を選べます。自由記載も可です</a:t>
          </a:r>
        </a:p>
      </xdr:txBody>
    </xdr:sp>
    <xdr:clientData/>
  </xdr:twoCellAnchor>
  <xdr:twoCellAnchor>
    <xdr:from>
      <xdr:col>8</xdr:col>
      <xdr:colOff>153265</xdr:colOff>
      <xdr:row>12</xdr:row>
      <xdr:rowOff>25111</xdr:rowOff>
    </xdr:from>
    <xdr:to>
      <xdr:col>14</xdr:col>
      <xdr:colOff>39832</xdr:colOff>
      <xdr:row>15</xdr:row>
      <xdr:rowOff>34636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601065" y="2359602"/>
          <a:ext cx="988003" cy="515216"/>
        </a:xfrm>
        <a:prstGeom prst="wedgeRectCallout">
          <a:avLst>
            <a:gd name="adj1" fmla="val -48389"/>
            <a:gd name="adj2" fmla="val 78197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▼で介護度を選べます。</a:t>
          </a:r>
        </a:p>
      </xdr:txBody>
    </xdr:sp>
    <xdr:clientData/>
  </xdr:twoCellAnchor>
  <xdr:twoCellAnchor>
    <xdr:from>
      <xdr:col>11</xdr:col>
      <xdr:colOff>78797</xdr:colOff>
      <xdr:row>15</xdr:row>
      <xdr:rowOff>77932</xdr:rowOff>
    </xdr:from>
    <xdr:to>
      <xdr:col>13</xdr:col>
      <xdr:colOff>97847</xdr:colOff>
      <xdr:row>16</xdr:row>
      <xdr:rowOff>168853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2087706" y="2918114"/>
          <a:ext cx="379268" cy="2571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70139</xdr:colOff>
      <xdr:row>19</xdr:row>
      <xdr:rowOff>151534</xdr:rowOff>
    </xdr:from>
    <xdr:to>
      <xdr:col>16</xdr:col>
      <xdr:colOff>4329</xdr:colOff>
      <xdr:row>21</xdr:row>
      <xdr:rowOff>122959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2079048" y="3836843"/>
          <a:ext cx="834736" cy="331643"/>
        </a:xfrm>
        <a:prstGeom prst="wedgeRectCallout">
          <a:avLst>
            <a:gd name="adj1" fmla="val -59374"/>
            <a:gd name="adj2" fmla="val 78048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▼で有，無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13854</xdr:colOff>
      <xdr:row>49</xdr:row>
      <xdr:rowOff>138547</xdr:rowOff>
    </xdr:from>
    <xdr:to>
      <xdr:col>25</xdr:col>
      <xdr:colOff>20783</xdr:colOff>
      <xdr:row>52</xdr:row>
      <xdr:rowOff>96982</xdr:rowOff>
    </xdr:to>
    <xdr:sp macro="" textlink="">
      <xdr:nvSpPr>
        <xdr:cNvPr id="2" name="四角形吹き出し 6">
          <a:extLst>
            <a:ext uri="{FF2B5EF4-FFF2-40B4-BE49-F238E27FC236}">
              <a16:creationId xmlns:a16="http://schemas.microsoft.com/office/drawing/2014/main" id="{F670A54C-B823-4530-92C4-6AA1649B04F7}"/>
            </a:ext>
          </a:extLst>
        </xdr:cNvPr>
        <xdr:cNvSpPr/>
      </xdr:nvSpPr>
      <xdr:spPr>
        <a:xfrm>
          <a:off x="2597727" y="9843656"/>
          <a:ext cx="2078183" cy="595744"/>
        </a:xfrm>
        <a:prstGeom prst="wedgeRectCallout">
          <a:avLst>
            <a:gd name="adj1" fmla="val -100410"/>
            <a:gd name="adj2" fmla="val -99265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▼でサービス事業所を選べます。自由記載も可です</a:t>
          </a:r>
        </a:p>
      </xdr:txBody>
    </xdr:sp>
    <xdr:clientData/>
  </xdr:twoCellAnchor>
  <xdr:twoCellAnchor>
    <xdr:from>
      <xdr:col>21</xdr:col>
      <xdr:colOff>76199</xdr:colOff>
      <xdr:row>44</xdr:row>
      <xdr:rowOff>200890</xdr:rowOff>
    </xdr:from>
    <xdr:to>
      <xdr:col>32</xdr:col>
      <xdr:colOff>138545</xdr:colOff>
      <xdr:row>47</xdr:row>
      <xdr:rowOff>138545</xdr:rowOff>
    </xdr:to>
    <xdr:sp macro="" textlink="">
      <xdr:nvSpPr>
        <xdr:cNvPr id="3" name="四角形吹き出し 6">
          <a:extLst>
            <a:ext uri="{FF2B5EF4-FFF2-40B4-BE49-F238E27FC236}">
              <a16:creationId xmlns:a16="http://schemas.microsoft.com/office/drawing/2014/main" id="{A9B37D72-B2A3-452B-B239-11E3F5CDA008}"/>
            </a:ext>
          </a:extLst>
        </xdr:cNvPr>
        <xdr:cNvSpPr/>
      </xdr:nvSpPr>
      <xdr:spPr>
        <a:xfrm>
          <a:off x="3900054" y="8866908"/>
          <a:ext cx="2078182" cy="561110"/>
        </a:xfrm>
        <a:prstGeom prst="wedgeRectCallout">
          <a:avLst>
            <a:gd name="adj1" fmla="val -128410"/>
            <a:gd name="adj2" fmla="val -100500"/>
          </a:avLst>
        </a:prstGeom>
        <a:solidFill>
          <a:sysClr val="window" lastClr="FFFFFF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▼回数、週・月は選べます。自由記載も可です</a:t>
          </a:r>
        </a:p>
      </xdr:txBody>
    </xdr:sp>
    <xdr:clientData/>
  </xdr:twoCellAnchor>
  <xdr:twoCellAnchor>
    <xdr:from>
      <xdr:col>29</xdr:col>
      <xdr:colOff>48489</xdr:colOff>
      <xdr:row>50</xdr:row>
      <xdr:rowOff>76201</xdr:rowOff>
    </xdr:from>
    <xdr:to>
      <xdr:col>35</xdr:col>
      <xdr:colOff>102868</xdr:colOff>
      <xdr:row>51</xdr:row>
      <xdr:rowOff>193964</xdr:rowOff>
    </xdr:to>
    <xdr:sp macro="" textlink="">
      <xdr:nvSpPr>
        <xdr:cNvPr id="4" name="四角形吹き出し 6">
          <a:extLst>
            <a:ext uri="{FF2B5EF4-FFF2-40B4-BE49-F238E27FC236}">
              <a16:creationId xmlns:a16="http://schemas.microsoft.com/office/drawing/2014/main" id="{D745840E-408A-4D23-82A3-539D73F5A57E}"/>
            </a:ext>
          </a:extLst>
        </xdr:cNvPr>
        <xdr:cNvSpPr/>
      </xdr:nvSpPr>
      <xdr:spPr>
        <a:xfrm>
          <a:off x="5424053" y="9989128"/>
          <a:ext cx="1190451" cy="325581"/>
        </a:xfrm>
        <a:prstGeom prst="wedgeRectCallout">
          <a:avLst>
            <a:gd name="adj1" fmla="val -84077"/>
            <a:gd name="adj2" fmla="val -102753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▼自由記載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320;&#22495;&#36899;&#25658;&#23460;/&#36899;&#25658;&#27096;&#24335;/&#21307;&#30274;&#20171;&#35703;&#36899;&#25658;&#27096;&#24335;&#65288;&#20462;&#27491;&#29256;&#65289;/&#9733;R4.&#12510;&#12473;&#12479;&#65288;&#20462;&#27491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1_入院前報告書　(入力見本） "/>
      <sheetName val="★選択肢マスタ"/>
      <sheetName val="★医療機関マスタ  （病院・診療所　五十音順）"/>
      <sheetName val="★情報提供元施設"/>
      <sheetName val="★居宅介護支援事業所マスタ "/>
      <sheetName val="情報提供元施設マスタ (修正)"/>
      <sheetName val="様式1_入院前報告書(修正） 記入例"/>
      <sheetName val="医療機関マスタ"/>
      <sheetName val="情報提供元施設マスタ"/>
      <sheetName val="居宅介護支援事業所マスタ"/>
      <sheetName val="サービス提供事業所マスタ"/>
      <sheetName val="★サービス提供事業所"/>
      <sheetName val="★サービス提供事業所マスタ (修正済)"/>
      <sheetName val="資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C3" t="str">
            <v>鶴岡協立病院</v>
          </cell>
        </row>
        <row r="4">
          <cell r="C4" t="str">
            <v>鶴岡市立荘内病院</v>
          </cell>
        </row>
        <row r="5">
          <cell r="C5" t="str">
            <v>鶴岡協立リハビリテーション病院</v>
          </cell>
        </row>
        <row r="6">
          <cell r="C6" t="str">
            <v>鶴岡市立湯田川温泉リハビリテーション病院</v>
          </cell>
        </row>
        <row r="7">
          <cell r="C7" t="str">
            <v>三川病院</v>
          </cell>
        </row>
        <row r="8">
          <cell r="C8" t="str">
            <v>三井病院</v>
          </cell>
        </row>
        <row r="9">
          <cell r="C9" t="str">
            <v>みやはらクリニック</v>
          </cell>
        </row>
        <row r="10">
          <cell r="C10" t="str">
            <v>山形県立こころの医療センター</v>
          </cell>
        </row>
        <row r="11">
          <cell r="C11" t="str">
            <v>池田内科医院</v>
          </cell>
        </row>
        <row r="12">
          <cell r="C12" t="str">
            <v>石田内科医院</v>
          </cell>
        </row>
        <row r="13">
          <cell r="C13" t="str">
            <v>黒沢眼科医院</v>
          </cell>
        </row>
        <row r="14">
          <cell r="C14" t="str">
            <v>すこやかレディースクリニック</v>
          </cell>
        </row>
        <row r="15">
          <cell r="C15" t="str">
            <v>たんぽぽクリニック</v>
          </cell>
        </row>
        <row r="16">
          <cell r="C16" t="str">
            <v>茅原クリニック</v>
          </cell>
        </row>
        <row r="17">
          <cell r="C17" t="str">
            <v>福原医院</v>
          </cell>
        </row>
        <row r="18">
          <cell r="C18" t="str">
            <v>藤吉内科医院</v>
          </cell>
        </row>
        <row r="19">
          <cell r="C19" t="str">
            <v>いずみまちクリニック</v>
          </cell>
        </row>
      </sheetData>
      <sheetData sheetId="8"/>
      <sheetData sheetId="9">
        <row r="9">
          <cell r="C9" t="str">
            <v>永寿荘居宅介護支援センター</v>
          </cell>
          <cell r="D9">
            <v>670700012</v>
          </cell>
          <cell r="E9">
            <v>9970011</v>
          </cell>
          <cell r="F9" t="str">
            <v>鶴岡市宝田二丁目７－２９</v>
          </cell>
          <cell r="G9" t="str">
            <v>0235-26-8311</v>
          </cell>
          <cell r="H9" t="str">
            <v>0235-26-8312</v>
          </cell>
        </row>
        <row r="10">
          <cell r="C10" t="str">
            <v>介護支援センター「よつばの里」</v>
          </cell>
          <cell r="D10">
            <v>670701416</v>
          </cell>
          <cell r="E10">
            <v>9970034</v>
          </cell>
          <cell r="F10" t="str">
            <v>鶴岡市本町三丁目２番５号</v>
          </cell>
          <cell r="G10" t="str">
            <v>0235-24-4282</v>
          </cell>
          <cell r="H10" t="str">
            <v>0235-24-4283</v>
          </cell>
        </row>
        <row r="11">
          <cell r="C11" t="str">
            <v>介護支援相談所ほのか</v>
          </cell>
          <cell r="D11">
            <v>673000568</v>
          </cell>
          <cell r="E11">
            <v>9971321</v>
          </cell>
          <cell r="F11" t="str">
            <v>三川町押切新田字深田１番</v>
          </cell>
          <cell r="G11" t="str">
            <v>0235-68-0025</v>
          </cell>
          <cell r="H11" t="str">
            <v>0235-68-0026</v>
          </cell>
        </row>
        <row r="12">
          <cell r="C12" t="str">
            <v>介護老人保健施設かけはし</v>
          </cell>
          <cell r="D12">
            <v>650780018</v>
          </cell>
          <cell r="E12">
            <v>9970361</v>
          </cell>
          <cell r="F12" t="str">
            <v>鶴岡市民田代家田１００番１</v>
          </cell>
          <cell r="G12" t="str">
            <v>0235-25-1040</v>
          </cell>
          <cell r="H12" t="str">
            <v>0235-25-1040</v>
          </cell>
        </row>
        <row r="13">
          <cell r="C13" t="str">
            <v>協立ケアプランセンター大山</v>
          </cell>
          <cell r="D13">
            <v>670700798</v>
          </cell>
          <cell r="E13">
            <v>9971124</v>
          </cell>
          <cell r="F13" t="str">
            <v>鶴岡市大山二丁目３６番３３号</v>
          </cell>
          <cell r="G13" t="str">
            <v>0235-38-0123</v>
          </cell>
          <cell r="H13" t="str">
            <v>0235-33-1330</v>
          </cell>
        </row>
        <row r="14">
          <cell r="C14" t="str">
            <v>協立ケアプランセンターふたば</v>
          </cell>
          <cell r="D14">
            <v>670700558</v>
          </cell>
          <cell r="E14">
            <v>9970822</v>
          </cell>
          <cell r="F14" t="str">
            <v>鶴岡市双葉町１３番４５号</v>
          </cell>
          <cell r="G14" t="str">
            <v>0235-28-1717</v>
          </cell>
          <cell r="H14" t="str">
            <v>0235-29-1050</v>
          </cell>
        </row>
        <row r="15">
          <cell r="C15" t="str">
            <v>居宅介護支援センター愛寿園</v>
          </cell>
          <cell r="D15">
            <v>673100020</v>
          </cell>
          <cell r="E15">
            <v>9997204</v>
          </cell>
          <cell r="F15" t="str">
            <v>鶴岡市湯温海湯之尻５２１番地の１２</v>
          </cell>
          <cell r="G15" t="str">
            <v>0235-43-3270</v>
          </cell>
          <cell r="H15" t="str">
            <v>0235-43-3522</v>
          </cell>
        </row>
        <row r="16">
          <cell r="C16" t="str">
            <v>居宅介護支援センターおおやま</v>
          </cell>
          <cell r="D16">
            <v>670700046</v>
          </cell>
          <cell r="E16">
            <v>9971124</v>
          </cell>
          <cell r="F16" t="str">
            <v>鶴岡市大山三丁目３４番１号</v>
          </cell>
          <cell r="G16" t="str">
            <v>0235-38-0255</v>
          </cell>
          <cell r="H16" t="str">
            <v>0235-38-0256</v>
          </cell>
        </row>
        <row r="17">
          <cell r="C17" t="str">
            <v>居宅介護支援センターたかだて</v>
          </cell>
          <cell r="D17">
            <v>670701127</v>
          </cell>
          <cell r="E17">
            <v>9971123</v>
          </cell>
          <cell r="F17" t="str">
            <v>鶴岡市友江町２３－１４</v>
          </cell>
          <cell r="G17" t="str">
            <v>0235-33-0833</v>
          </cell>
          <cell r="H17" t="str">
            <v>0235-33-0854</v>
          </cell>
        </row>
        <row r="18">
          <cell r="C18" t="str">
            <v>居宅介護支援センターであい</v>
          </cell>
          <cell r="D18">
            <v>673000055</v>
          </cell>
          <cell r="E18">
            <v>9970411</v>
          </cell>
          <cell r="F18" t="str">
            <v>鶴岡市熊出東村１５７－２</v>
          </cell>
          <cell r="G18" t="str">
            <v>0235-58-1062</v>
          </cell>
          <cell r="H18" t="str">
            <v>0235-53-2828</v>
          </cell>
        </row>
        <row r="19">
          <cell r="C19" t="str">
            <v>居宅介護支援センターふれあい</v>
          </cell>
          <cell r="D19">
            <v>670700038</v>
          </cell>
          <cell r="E19">
            <v>9970045</v>
          </cell>
          <cell r="F19" t="str">
            <v>鶴岡市西新斎町１４－２６</v>
          </cell>
          <cell r="G19" t="str">
            <v>0235-29-6129</v>
          </cell>
          <cell r="H19" t="str">
            <v>0235-24-1140</v>
          </cell>
        </row>
        <row r="20">
          <cell r="C20" t="str">
            <v>クオリティケアサービス</v>
          </cell>
          <cell r="D20">
            <v>670700723</v>
          </cell>
          <cell r="E20">
            <v>9997541</v>
          </cell>
          <cell r="F20" t="str">
            <v>鶴岡市西目１２３番地８</v>
          </cell>
          <cell r="G20" t="str">
            <v>0235-35-3880</v>
          </cell>
          <cell r="H20" t="str">
            <v>0235-35-3881</v>
          </cell>
        </row>
        <row r="21">
          <cell r="C21" t="str">
            <v>くしびき居宅介護支援センター</v>
          </cell>
          <cell r="D21">
            <v>673000089</v>
          </cell>
          <cell r="E21">
            <v>9970346</v>
          </cell>
          <cell r="F21" t="str">
            <v>鶴岡市上山添字成田２１番地９</v>
          </cell>
          <cell r="G21" t="str">
            <v>0235-78-7450</v>
          </cell>
          <cell r="H21" t="str">
            <v>0235-78-7451</v>
          </cell>
        </row>
        <row r="22">
          <cell r="C22" t="str">
            <v>ケアプランセンター　コーデ・E</v>
          </cell>
          <cell r="D22">
            <v>670701556</v>
          </cell>
          <cell r="E22">
            <v>9970809</v>
          </cell>
          <cell r="F22" t="str">
            <v>鶴岡市苗津町３番３号</v>
          </cell>
          <cell r="G22" t="str">
            <v>0235-33-8826</v>
          </cell>
          <cell r="H22" t="str">
            <v>0235-33-8824</v>
          </cell>
        </row>
        <row r="23">
          <cell r="C23" t="str">
            <v>ケアプランセンター大地</v>
          </cell>
          <cell r="D23">
            <v>670701465</v>
          </cell>
          <cell r="E23">
            <v>9970842</v>
          </cell>
          <cell r="F23" t="str">
            <v>鶴岡市井岡和田３２７番地２７</v>
          </cell>
          <cell r="G23" t="str">
            <v>0235-24-4426</v>
          </cell>
        </row>
        <row r="24">
          <cell r="C24" t="str">
            <v>ケアプランセンターひだまり</v>
          </cell>
          <cell r="D24">
            <v>670700251</v>
          </cell>
          <cell r="E24">
            <v>9970018</v>
          </cell>
          <cell r="F24" t="str">
            <v>鶴岡市茅原字草見鶴２１番１号</v>
          </cell>
          <cell r="G24" t="str">
            <v>0235-22-6511</v>
          </cell>
          <cell r="H24" t="str">
            <v>0235-24-5599</v>
          </cell>
        </row>
        <row r="25">
          <cell r="C25" t="str">
            <v>ケアプランセンター虹</v>
          </cell>
          <cell r="D25">
            <v>670701077</v>
          </cell>
          <cell r="E25">
            <v>9970824</v>
          </cell>
          <cell r="F25" t="str">
            <v>鶴岡市日枝字海老島３６番４号</v>
          </cell>
          <cell r="G25" t="str">
            <v>0235-24-5321</v>
          </cell>
          <cell r="H25" t="str">
            <v>0235-24-5326</v>
          </cell>
        </row>
        <row r="26">
          <cell r="C26" t="str">
            <v>健楽園居宅介護支援センターみはら</v>
          </cell>
          <cell r="D26">
            <v>670701192</v>
          </cell>
          <cell r="E26">
            <v>9970826</v>
          </cell>
          <cell r="F26" t="str">
            <v>鶴岡市美原町３－７</v>
          </cell>
          <cell r="G26" t="str">
            <v>0235-25-3047</v>
          </cell>
          <cell r="H26" t="str">
            <v>0235-25-0797</v>
          </cell>
        </row>
        <row r="27">
          <cell r="C27" t="str">
            <v>齋藤胃腸クリニック居宅介護支援事業所</v>
          </cell>
          <cell r="D27">
            <v>670700087</v>
          </cell>
          <cell r="E27">
            <v>9970034</v>
          </cell>
          <cell r="F27" t="str">
            <v>鶴岡市本町二丁目２番３５号</v>
          </cell>
          <cell r="G27" t="str">
            <v>0235-24-7551</v>
          </cell>
          <cell r="H27" t="str">
            <v>0235-23-6155</v>
          </cell>
        </row>
        <row r="28">
          <cell r="C28" t="str">
            <v>山王フジックス指定居宅介護支援事業所</v>
          </cell>
          <cell r="D28">
            <v>670700863</v>
          </cell>
          <cell r="E28">
            <v>9970028</v>
          </cell>
          <cell r="F28" t="str">
            <v>鶴岡市山王町１４番２３号</v>
          </cell>
          <cell r="G28" t="str">
            <v>0235-29-0030</v>
          </cell>
          <cell r="H28" t="str">
            <v>0235-23-4119</v>
          </cell>
        </row>
        <row r="29">
          <cell r="C29" t="str">
            <v>支援センター温寿荘</v>
          </cell>
          <cell r="D29">
            <v>673100012</v>
          </cell>
          <cell r="E29">
            <v>9997124</v>
          </cell>
          <cell r="F29" t="str">
            <v>鶴岡市槇代丁５３番地１</v>
          </cell>
          <cell r="G29" t="str">
            <v>0235-43-2182</v>
          </cell>
          <cell r="H29" t="str">
            <v>0235-43-2381</v>
          </cell>
        </row>
        <row r="30">
          <cell r="C30" t="str">
            <v>しおん荘在宅介護支援センター</v>
          </cell>
          <cell r="D30">
            <v>670700095</v>
          </cell>
          <cell r="E30">
            <v>9971201</v>
          </cell>
          <cell r="F30" t="str">
            <v>鶴岡市湯野浜一丁目１９番２８号</v>
          </cell>
          <cell r="G30" t="str">
            <v>0235-76-3760</v>
          </cell>
          <cell r="H30" t="str">
            <v>0235-76-3727</v>
          </cell>
        </row>
        <row r="31">
          <cell r="C31" t="str">
            <v>指定居宅介護支援事業所　瑞穂の郷</v>
          </cell>
          <cell r="D31">
            <v>670701150</v>
          </cell>
          <cell r="E31">
            <v>9970162</v>
          </cell>
          <cell r="F31" t="str">
            <v>鶴岡市羽黒町細谷字北田１２８－１</v>
          </cell>
          <cell r="G31" t="str">
            <v>0235-29-1025</v>
          </cell>
          <cell r="H31" t="str">
            <v>0235-29-1026</v>
          </cell>
        </row>
        <row r="32">
          <cell r="C32" t="str">
            <v>指定居宅介護支援事業所　みどり</v>
          </cell>
          <cell r="D32">
            <v>670701424</v>
          </cell>
          <cell r="E32">
            <v>9970046</v>
          </cell>
          <cell r="F32" t="str">
            <v>鶴岡市みどり町２２番４０号</v>
          </cell>
          <cell r="G32" t="str">
            <v>0235-33-8732</v>
          </cell>
          <cell r="H32" t="str">
            <v>0235-29-1015</v>
          </cell>
        </row>
        <row r="33">
          <cell r="C33" t="str">
            <v>指定居宅介護支援事業所なの花荘</v>
          </cell>
          <cell r="D33">
            <v>673000071</v>
          </cell>
          <cell r="E33">
            <v>9971301</v>
          </cell>
          <cell r="F33" t="str">
            <v>三川町横山堤１８９番地２</v>
          </cell>
          <cell r="G33" t="str">
            <v>0235-66-4831</v>
          </cell>
          <cell r="H33" t="str">
            <v>0235-66-4882</v>
          </cell>
        </row>
        <row r="34">
          <cell r="C34" t="str">
            <v>指定居宅介護支援センターかみじ荘</v>
          </cell>
          <cell r="D34">
            <v>673000048</v>
          </cell>
          <cell r="E34">
            <v>9970211</v>
          </cell>
          <cell r="F34" t="str">
            <v>鶴岡市羽黒町手向薬師沢１９８－３</v>
          </cell>
          <cell r="G34" t="str">
            <v>0235-62-2007</v>
          </cell>
          <cell r="H34" t="str">
            <v>0235-62-2089</v>
          </cell>
        </row>
        <row r="35">
          <cell r="C35" t="str">
            <v>指定居宅介護支援センターふじの花荘</v>
          </cell>
          <cell r="D35">
            <v>673000022</v>
          </cell>
          <cell r="E35">
            <v>9997602</v>
          </cell>
          <cell r="F35" t="str">
            <v>鶴岡市藤の花一丁目１８－１</v>
          </cell>
          <cell r="G35" t="str">
            <v>0235-64-5883</v>
          </cell>
          <cell r="H35" t="str">
            <v>0235-64-5884</v>
          </cell>
        </row>
        <row r="36">
          <cell r="C36" t="str">
            <v>鶴岡市農業協同組合福祉サービス</v>
          </cell>
          <cell r="D36">
            <v>670700236</v>
          </cell>
          <cell r="E36">
            <v>9970841</v>
          </cell>
          <cell r="F36" t="str">
            <v>鶴岡市白山西野１８８</v>
          </cell>
          <cell r="G36" t="str">
            <v>0235-25-4345</v>
          </cell>
          <cell r="H36" t="str">
            <v>0235-23-6150</v>
          </cell>
        </row>
        <row r="37">
          <cell r="C37" t="str">
            <v>鶴岡地区医師会ケアプランセンターふきのとう</v>
          </cell>
          <cell r="D37">
            <v>670700913</v>
          </cell>
          <cell r="E37">
            <v>9970035</v>
          </cell>
          <cell r="F37" t="str">
            <v>鶴岡市馬場町１番３４号</v>
          </cell>
          <cell r="G37" t="str">
            <v>0235-29-1255</v>
          </cell>
          <cell r="H37" t="str">
            <v>0235-25-3231</v>
          </cell>
        </row>
        <row r="38">
          <cell r="C38" t="str">
            <v>とようら居宅介護支援センター</v>
          </cell>
          <cell r="D38">
            <v>670700277</v>
          </cell>
          <cell r="E38">
            <v>9997463</v>
          </cell>
          <cell r="F38" t="str">
            <v>鶴岡市三瀬菖蒲田６７番１</v>
          </cell>
          <cell r="G38" t="str">
            <v>0235-38-8150</v>
          </cell>
          <cell r="H38" t="str">
            <v>0235-73-3870</v>
          </cell>
        </row>
        <row r="39">
          <cell r="C39" t="str">
            <v>なえづ居宅介護支援センター</v>
          </cell>
          <cell r="D39">
            <v>670700053</v>
          </cell>
          <cell r="E39">
            <v>9970862</v>
          </cell>
          <cell r="F39" t="str">
            <v>鶴岡市ほなみ町３－１</v>
          </cell>
          <cell r="G39" t="str">
            <v>0235-25-9255</v>
          </cell>
          <cell r="H39" t="str">
            <v>0235-25-9277</v>
          </cell>
        </row>
        <row r="40">
          <cell r="C40" t="str">
            <v>ニチイケアセンター鶴岡</v>
          </cell>
          <cell r="D40">
            <v>670700376</v>
          </cell>
          <cell r="E40">
            <v>9970037</v>
          </cell>
          <cell r="F40" t="str">
            <v>鶴岡市若葉町２３－３８</v>
          </cell>
          <cell r="G40" t="str">
            <v>0235-29-6889</v>
          </cell>
          <cell r="H40" t="str">
            <v>0235-29-4120</v>
          </cell>
        </row>
        <row r="41">
          <cell r="C41" t="str">
            <v>ニチイケアセンター鶴岡みさき</v>
          </cell>
          <cell r="D41">
            <v>670700491</v>
          </cell>
          <cell r="E41">
            <v>9970857</v>
          </cell>
          <cell r="F41" t="str">
            <v>鶴岡市美咲町７番１６号</v>
          </cell>
          <cell r="G41" t="str">
            <v>0235-29-0305</v>
          </cell>
          <cell r="H41" t="str">
            <v>0235-29-0308</v>
          </cell>
        </row>
        <row r="42">
          <cell r="C42" t="str">
            <v>ひまわり居宅介護支援事業所</v>
          </cell>
          <cell r="D42">
            <v>670701085</v>
          </cell>
          <cell r="E42">
            <v>9970834</v>
          </cell>
          <cell r="F42" t="str">
            <v>鶴岡市稲生一丁目３番５号</v>
          </cell>
          <cell r="G42" t="str">
            <v>0235-25-5145</v>
          </cell>
          <cell r="H42" t="str">
            <v>0235-25-5241</v>
          </cell>
        </row>
        <row r="43">
          <cell r="C43" t="str">
            <v>介護予防支援事業所三川町地域包括支援センター</v>
          </cell>
          <cell r="D43">
            <v>603000019</v>
          </cell>
          <cell r="E43">
            <v>9971321</v>
          </cell>
          <cell r="F43" t="str">
            <v>三川町横山字西田８５番地</v>
          </cell>
          <cell r="G43" t="str">
            <v>0235-66-3111</v>
          </cell>
          <cell r="H43" t="str">
            <v>0235-66-3139</v>
          </cell>
        </row>
        <row r="44">
          <cell r="C44" t="str">
            <v>健楽園地域包括支援センター</v>
          </cell>
          <cell r="D44">
            <v>600700041</v>
          </cell>
          <cell r="E44">
            <v>9970826</v>
          </cell>
          <cell r="F44" t="str">
            <v>鶴岡市美原町３番７号</v>
          </cell>
          <cell r="G44" t="str">
            <v>0235-25-0888</v>
          </cell>
          <cell r="H44" t="str">
            <v>0235-25-0797</v>
          </cell>
        </row>
        <row r="45">
          <cell r="C45" t="str">
            <v>しおん荘地域包括支援センター</v>
          </cell>
          <cell r="D45">
            <v>600700058</v>
          </cell>
          <cell r="E45">
            <v>9971201</v>
          </cell>
          <cell r="F45" t="str">
            <v>鶴岡市湯野浜一丁目１９番２８号</v>
          </cell>
          <cell r="G45" t="str">
            <v>0235-76-3762</v>
          </cell>
          <cell r="H45" t="str">
            <v>0235-76-3761</v>
          </cell>
        </row>
        <row r="46">
          <cell r="C46" t="str">
            <v>地域包括支援センターかみじ荘</v>
          </cell>
          <cell r="D46">
            <v>600700074</v>
          </cell>
          <cell r="E46">
            <v>9970211</v>
          </cell>
          <cell r="F46" t="str">
            <v>鶴岡市羽黒町手向薬師沢１９８番地３</v>
          </cell>
          <cell r="G46" t="str">
            <v>0235-62-2026</v>
          </cell>
        </row>
        <row r="47">
          <cell r="C47" t="str">
            <v>地域包括支援センターつくし</v>
          </cell>
          <cell r="D47">
            <v>600700033</v>
          </cell>
          <cell r="E47">
            <v>9970027</v>
          </cell>
          <cell r="F47" t="str">
            <v>鶴岡市馬場町１番３４号</v>
          </cell>
          <cell r="G47" t="str">
            <v>0235-29-1256</v>
          </cell>
          <cell r="H47" t="str">
            <v>0235-25-3231</v>
          </cell>
        </row>
        <row r="48">
          <cell r="C48" t="str">
            <v>地域包括支援センターふじしま</v>
          </cell>
          <cell r="D48">
            <v>600700066</v>
          </cell>
          <cell r="E48">
            <v>9997602</v>
          </cell>
          <cell r="F48" t="str">
            <v>鶴岡市藤の花一丁目１８番地１</v>
          </cell>
          <cell r="G48" t="str">
            <v>0235-78-2370</v>
          </cell>
          <cell r="H48" t="str">
            <v>0235-64-5884</v>
          </cell>
        </row>
        <row r="49">
          <cell r="C49" t="str">
            <v>鶴岡市地域包括支援センター</v>
          </cell>
          <cell r="D49">
            <v>600700017</v>
          </cell>
          <cell r="E49">
            <v>9978601</v>
          </cell>
          <cell r="F49" t="str">
            <v>鶴岡市本町一丁目６－７</v>
          </cell>
          <cell r="G49" t="str">
            <v>0235-29-4180</v>
          </cell>
          <cell r="H49" t="str">
            <v>0235-29-4181</v>
          </cell>
        </row>
        <row r="50">
          <cell r="C50" t="str">
            <v>鶴岡市社会福祉協議会地域包括支援センター</v>
          </cell>
          <cell r="D50">
            <v>600700025</v>
          </cell>
          <cell r="E50">
            <v>9997621</v>
          </cell>
          <cell r="F50" t="str">
            <v>鶴岡市西新斎町１４番２６号</v>
          </cell>
          <cell r="G50" t="str">
            <v>0235-29-1626</v>
          </cell>
          <cell r="H50" t="str">
            <v>0235-29-1781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7D2F3-E311-4FE8-91A6-36F0D538D493}">
  <sheetPr>
    <tabColor rgb="FFFF0000"/>
  </sheetPr>
  <dimension ref="A1:AZ55"/>
  <sheetViews>
    <sheetView showGridLines="0" tabSelected="1" showWhiteSpace="0" view="pageBreakPreview" zoomScale="110" zoomScaleNormal="110" zoomScaleSheetLayoutView="110" workbookViewId="0">
      <selection activeCell="AC28" sqref="AC28:AD28"/>
    </sheetView>
  </sheetViews>
  <sheetFormatPr defaultRowHeight="13.2"/>
  <cols>
    <col min="1" max="1" width="2.33203125" customWidth="1"/>
    <col min="2" max="2" width="3" customWidth="1"/>
    <col min="3" max="8" width="2.6640625" customWidth="1"/>
    <col min="9" max="9" width="2.88671875" customWidth="1"/>
    <col min="10" max="16" width="2.6640625" customWidth="1"/>
    <col min="17" max="17" width="2.33203125" customWidth="1"/>
    <col min="18" max="18" width="3.109375" customWidth="1"/>
    <col min="19" max="22" width="2.6640625" customWidth="1"/>
    <col min="23" max="23" width="2.88671875" customWidth="1"/>
    <col min="24" max="24" width="2.6640625" customWidth="1"/>
    <col min="25" max="25" width="2.77734375" customWidth="1"/>
    <col min="26" max="34" width="2.6640625" customWidth="1"/>
    <col min="35" max="35" width="3.44140625" customWidth="1"/>
    <col min="36" max="36" width="5" customWidth="1"/>
    <col min="37" max="52" width="2.6640625" customWidth="1"/>
  </cols>
  <sheetData>
    <row r="1" spans="1:43" ht="16.5" customHeight="1">
      <c r="A1" s="93" t="s">
        <v>69</v>
      </c>
      <c r="B1" s="94"/>
      <c r="C1" s="93"/>
      <c r="D1" s="94"/>
      <c r="E1" s="93"/>
      <c r="F1" s="94"/>
      <c r="G1" s="1"/>
      <c r="H1" s="1"/>
      <c r="I1" s="93" t="s">
        <v>70</v>
      </c>
      <c r="J1" s="93"/>
      <c r="K1" s="93"/>
      <c r="L1" s="94"/>
      <c r="M1" s="1"/>
      <c r="N1" s="1"/>
      <c r="O1" s="1"/>
      <c r="P1" s="1"/>
      <c r="Q1" s="1"/>
      <c r="R1" s="1"/>
      <c r="S1" s="1"/>
      <c r="T1" s="1"/>
      <c r="U1" s="1"/>
      <c r="Y1" s="93" t="s">
        <v>619</v>
      </c>
      <c r="Z1" s="93"/>
      <c r="AA1" s="93"/>
      <c r="AB1" s="93"/>
      <c r="AC1" s="93"/>
      <c r="AD1" s="2"/>
      <c r="AE1" s="2"/>
      <c r="AF1" s="2"/>
      <c r="AG1" s="2"/>
      <c r="AH1" s="151" t="s">
        <v>2</v>
      </c>
      <c r="AI1" s="152"/>
      <c r="AJ1" s="153"/>
    </row>
    <row r="2" spans="1:43" s="2" customFormat="1" ht="14.25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Y2" s="160"/>
      <c r="Z2" s="160"/>
      <c r="AA2" s="160"/>
      <c r="AB2" s="160"/>
      <c r="AC2" s="160"/>
      <c r="AD2" s="160"/>
      <c r="AE2" s="160"/>
      <c r="AF2" s="160"/>
      <c r="AG2" s="161"/>
      <c r="AH2" s="154"/>
      <c r="AI2" s="155"/>
      <c r="AJ2" s="156"/>
      <c r="AK2" s="8"/>
      <c r="AL2" s="8"/>
      <c r="AM2" s="8"/>
    </row>
    <row r="3" spans="1:43" s="2" customFormat="1" ht="23.25" customHeight="1" thickBot="1">
      <c r="B3" s="51"/>
      <c r="C3" s="51"/>
      <c r="D3" s="51"/>
      <c r="E3" s="51"/>
      <c r="F3" s="51"/>
      <c r="G3" s="51"/>
      <c r="H3" s="51"/>
      <c r="I3" s="51"/>
      <c r="J3" s="50"/>
      <c r="K3" s="162" t="s">
        <v>3</v>
      </c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AA3" s="3"/>
      <c r="AB3" s="3"/>
      <c r="AC3" s="3"/>
      <c r="AD3" s="3"/>
      <c r="AE3" s="3"/>
      <c r="AF3" s="3"/>
      <c r="AG3" s="3"/>
      <c r="AH3" s="157"/>
      <c r="AI3" s="158"/>
      <c r="AJ3" s="159"/>
    </row>
    <row r="4" spans="1:43" s="1" customFormat="1" ht="14.4">
      <c r="A4" s="93" t="s">
        <v>4</v>
      </c>
      <c r="B4" s="93"/>
      <c r="C4" s="93"/>
      <c r="D4" s="93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T4" s="93" t="s">
        <v>5</v>
      </c>
      <c r="U4" s="93"/>
      <c r="V4" s="93"/>
      <c r="W4" s="94"/>
      <c r="X4" s="94"/>
      <c r="Y4" s="93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</row>
    <row r="5" spans="1:43" s="1" customFormat="1" ht="18" customHeight="1">
      <c r="A5" s="163"/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9"/>
      <c r="Q5" s="19"/>
      <c r="U5" s="52" t="s">
        <v>747</v>
      </c>
      <c r="V5" s="52"/>
      <c r="W5" s="52"/>
      <c r="X5" s="52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9"/>
    </row>
    <row r="6" spans="1:43" s="1" customFormat="1" ht="15.6" customHeight="1">
      <c r="A6" s="165"/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9"/>
      <c r="Q6" s="19"/>
      <c r="S6" s="19"/>
      <c r="T6" s="19"/>
      <c r="U6" s="166" t="s">
        <v>746</v>
      </c>
      <c r="V6" s="166"/>
      <c r="W6" s="166"/>
      <c r="X6" s="166"/>
      <c r="Y6" s="169" t="e">
        <f>VLOOKUP(Y5,居宅介護支援事業所マスタ!C3:I46,4,FALSE)</f>
        <v>#N/A</v>
      </c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K6" s="19"/>
    </row>
    <row r="7" spans="1:43" s="1" customFormat="1" ht="15" customHeight="1">
      <c r="A7" s="145" t="s">
        <v>761</v>
      </c>
      <c r="B7" s="145"/>
      <c r="C7" s="145"/>
      <c r="D7" s="145"/>
      <c r="E7" s="147"/>
      <c r="F7" s="147"/>
      <c r="G7" s="147"/>
      <c r="H7" s="147"/>
      <c r="I7" s="147"/>
      <c r="J7" s="147"/>
      <c r="K7" s="147"/>
      <c r="L7" s="147"/>
      <c r="M7" s="147"/>
      <c r="N7" s="145" t="s">
        <v>762</v>
      </c>
      <c r="O7" s="145"/>
      <c r="P7" s="54"/>
      <c r="Q7" s="54"/>
      <c r="S7" s="19"/>
      <c r="T7" s="19"/>
      <c r="U7" s="168" t="s">
        <v>753</v>
      </c>
      <c r="V7" s="168"/>
      <c r="W7" s="168"/>
      <c r="X7" s="168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9"/>
    </row>
    <row r="8" spans="1:43" s="1" customFormat="1" ht="15.6" customHeight="1">
      <c r="A8" s="146"/>
      <c r="B8" s="146"/>
      <c r="C8" s="146"/>
      <c r="D8" s="146"/>
      <c r="E8" s="148"/>
      <c r="F8" s="148"/>
      <c r="G8" s="148"/>
      <c r="H8" s="148"/>
      <c r="I8" s="148"/>
      <c r="J8" s="148"/>
      <c r="K8" s="148"/>
      <c r="L8" s="148"/>
      <c r="M8" s="148"/>
      <c r="N8" s="146"/>
      <c r="O8" s="146"/>
      <c r="P8" s="19"/>
      <c r="Q8" s="19"/>
      <c r="S8" s="19"/>
      <c r="T8" s="19"/>
      <c r="U8" s="166" t="s">
        <v>6</v>
      </c>
      <c r="V8" s="166"/>
      <c r="W8" s="166"/>
      <c r="X8" s="166"/>
      <c r="Y8" s="169" t="e">
        <f>VLOOKUP(Y5,居宅介護支援事業所マスタ!C3:I46,5,FALSE)</f>
        <v>#N/A</v>
      </c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9"/>
    </row>
    <row r="9" spans="1:43" ht="7.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43" s="1" customFormat="1" ht="20.100000000000001" customHeight="1">
      <c r="A10" s="149" t="s">
        <v>618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9"/>
    </row>
    <row r="11" spans="1:43" s="1" customFormat="1" ht="21.6" customHeight="1" thickBot="1">
      <c r="A11" s="150"/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9"/>
    </row>
    <row r="12" spans="1:43" ht="14.4" customHeight="1">
      <c r="A12" s="186" t="s">
        <v>60</v>
      </c>
      <c r="B12" s="187"/>
      <c r="C12" s="187"/>
      <c r="D12" s="187"/>
      <c r="E12" s="188"/>
      <c r="F12" s="188"/>
      <c r="G12" s="188"/>
      <c r="H12" s="188"/>
      <c r="I12" s="188"/>
      <c r="J12" s="188"/>
      <c r="K12" s="188"/>
      <c r="L12" s="187" t="s">
        <v>61</v>
      </c>
      <c r="M12" s="187"/>
      <c r="N12" s="187"/>
      <c r="O12" s="187"/>
      <c r="P12" s="187"/>
      <c r="Q12" s="187"/>
      <c r="R12" s="187"/>
      <c r="S12" s="189"/>
      <c r="T12" s="190"/>
      <c r="U12" s="195" t="s">
        <v>64</v>
      </c>
      <c r="V12" s="196"/>
      <c r="W12" s="196"/>
      <c r="X12" s="197"/>
      <c r="Y12" s="171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3"/>
      <c r="AK12" s="2"/>
    </row>
    <row r="13" spans="1:43" s="1" customFormat="1" ht="13.5" customHeight="1">
      <c r="A13" s="177" t="s">
        <v>63</v>
      </c>
      <c r="B13" s="178"/>
      <c r="C13" s="178"/>
      <c r="D13" s="178"/>
      <c r="E13" s="178"/>
      <c r="F13" s="178"/>
      <c r="G13" s="178"/>
      <c r="H13" s="178"/>
      <c r="I13" s="178"/>
      <c r="J13" s="178"/>
      <c r="K13" s="178"/>
      <c r="L13" s="181"/>
      <c r="M13" s="181"/>
      <c r="N13" s="181"/>
      <c r="O13" s="181"/>
      <c r="P13" s="181"/>
      <c r="Q13" s="181"/>
      <c r="R13" s="181"/>
      <c r="S13" s="191"/>
      <c r="T13" s="192"/>
      <c r="U13" s="198"/>
      <c r="V13" s="199"/>
      <c r="W13" s="199"/>
      <c r="X13" s="200"/>
      <c r="Y13" s="174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6"/>
      <c r="AK13" s="55"/>
      <c r="AL13" s="56"/>
      <c r="AM13" s="56"/>
      <c r="AN13" s="56"/>
      <c r="AQ13" s="19"/>
    </row>
    <row r="14" spans="1:43" ht="16.5" customHeight="1" thickBot="1">
      <c r="A14" s="179"/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2"/>
      <c r="M14" s="182"/>
      <c r="N14" s="182"/>
      <c r="O14" s="182"/>
      <c r="P14" s="182"/>
      <c r="Q14" s="182"/>
      <c r="R14" s="182"/>
      <c r="S14" s="193"/>
      <c r="T14" s="194"/>
      <c r="U14" s="183" t="s">
        <v>71</v>
      </c>
      <c r="V14" s="184"/>
      <c r="W14" s="184"/>
      <c r="X14" s="185"/>
      <c r="Y14" s="203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5"/>
    </row>
    <row r="15" spans="1:43" ht="15.75" customHeight="1">
      <c r="A15" s="206" t="s">
        <v>62</v>
      </c>
      <c r="B15" s="207"/>
      <c r="C15" s="207"/>
      <c r="D15" s="207"/>
      <c r="E15" s="207"/>
      <c r="F15" s="207"/>
      <c r="G15" s="207"/>
      <c r="H15" s="207"/>
      <c r="I15" s="207"/>
      <c r="J15" s="207"/>
      <c r="K15" s="208"/>
      <c r="L15" s="195" t="s">
        <v>114</v>
      </c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209"/>
    </row>
    <row r="16" spans="1:43" ht="13.5" customHeight="1">
      <c r="A16" s="216"/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0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1"/>
      <c r="Z16" s="211"/>
      <c r="AA16" s="211"/>
      <c r="AB16" s="211"/>
      <c r="AC16" s="211"/>
      <c r="AD16" s="211"/>
      <c r="AE16" s="211"/>
      <c r="AF16" s="211"/>
      <c r="AG16" s="211"/>
      <c r="AH16" s="211"/>
      <c r="AI16" s="211"/>
      <c r="AJ16" s="212"/>
      <c r="AK16" s="2"/>
    </row>
    <row r="17" spans="1:52" ht="5.25" customHeight="1">
      <c r="A17" s="218"/>
      <c r="B17" s="219"/>
      <c r="C17" s="219"/>
      <c r="D17" s="219"/>
      <c r="E17" s="219"/>
      <c r="F17" s="219"/>
      <c r="G17" s="219"/>
      <c r="H17" s="219"/>
      <c r="I17" s="219"/>
      <c r="J17" s="219"/>
      <c r="K17" s="219"/>
      <c r="L17" s="210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  <c r="Z17" s="211"/>
      <c r="AA17" s="211"/>
      <c r="AB17" s="211"/>
      <c r="AC17" s="211"/>
      <c r="AD17" s="211"/>
      <c r="AE17" s="211"/>
      <c r="AF17" s="211"/>
      <c r="AG17" s="211"/>
      <c r="AH17" s="211"/>
      <c r="AI17" s="211"/>
      <c r="AJ17" s="212"/>
      <c r="AK17" s="2"/>
    </row>
    <row r="18" spans="1:52" ht="15.75" customHeight="1" thickBot="1">
      <c r="A18" s="220" t="s">
        <v>750</v>
      </c>
      <c r="B18" s="221"/>
      <c r="C18" s="221"/>
      <c r="D18" s="221"/>
      <c r="E18" s="221"/>
      <c r="F18" s="221"/>
      <c r="G18" s="221"/>
      <c r="H18" s="221"/>
      <c r="I18" s="221"/>
      <c r="J18" s="221"/>
      <c r="K18" s="222"/>
      <c r="L18" s="213"/>
      <c r="M18" s="214"/>
      <c r="N18" s="214"/>
      <c r="O18" s="214"/>
      <c r="P18" s="214"/>
      <c r="Q18" s="214"/>
      <c r="R18" s="214"/>
      <c r="S18" s="214"/>
      <c r="T18" s="214"/>
      <c r="U18" s="214"/>
      <c r="V18" s="214"/>
      <c r="W18" s="214"/>
      <c r="X18" s="214"/>
      <c r="Y18" s="214"/>
      <c r="Z18" s="214"/>
      <c r="AA18" s="214"/>
      <c r="AB18" s="214"/>
      <c r="AC18" s="214"/>
      <c r="AD18" s="214"/>
      <c r="AE18" s="214"/>
      <c r="AF18" s="214"/>
      <c r="AG18" s="214"/>
      <c r="AH18" s="214"/>
      <c r="AI18" s="214"/>
      <c r="AJ18" s="215"/>
      <c r="AK18" s="2"/>
    </row>
    <row r="19" spans="1:52" ht="7.2" customHeight="1" thickBot="1"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 spans="1:52" s="1" customFormat="1" ht="15.75" customHeight="1">
      <c r="A20" s="96" t="s">
        <v>58</v>
      </c>
      <c r="B20" s="97"/>
      <c r="C20" s="97"/>
      <c r="D20" s="97"/>
      <c r="E20" s="97"/>
      <c r="F20" s="97"/>
      <c r="G20" s="97"/>
      <c r="H20" s="97"/>
      <c r="I20" s="98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7"/>
      <c r="AK20" s="19"/>
    </row>
    <row r="21" spans="1:52" ht="14.4">
      <c r="A21" s="61" t="s">
        <v>7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62"/>
      <c r="AK21" s="2"/>
    </row>
    <row r="22" spans="1:52" ht="14.4">
      <c r="A22" s="61" t="s">
        <v>7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62"/>
      <c r="AK22" s="2"/>
    </row>
    <row r="23" spans="1:52" ht="14.4">
      <c r="A23" s="61" t="s">
        <v>7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62"/>
      <c r="AK23" s="2"/>
    </row>
    <row r="24" spans="1:52" s="1" customFormat="1" ht="14.25" customHeight="1">
      <c r="A24" s="99" t="s">
        <v>8</v>
      </c>
      <c r="B24" s="100"/>
      <c r="C24" s="100"/>
      <c r="D24" s="100"/>
      <c r="E24" s="100"/>
      <c r="F24" s="100"/>
      <c r="G24" s="100"/>
      <c r="H24" s="64" t="s">
        <v>72</v>
      </c>
      <c r="I24" s="169"/>
      <c r="J24" s="169"/>
      <c r="K24" s="169"/>
      <c r="L24" s="53" t="s">
        <v>11</v>
      </c>
      <c r="M24" s="53"/>
      <c r="N24" s="88"/>
      <c r="O24" s="88"/>
      <c r="P24" s="88"/>
      <c r="Q24" s="88"/>
      <c r="R24" s="88"/>
      <c r="S24" s="88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65"/>
      <c r="AK24" s="19"/>
    </row>
    <row r="25" spans="1:52" s="1" customFormat="1" ht="14.4" customHeight="1">
      <c r="A25" s="66" t="s">
        <v>7</v>
      </c>
      <c r="B25" s="223"/>
      <c r="C25" s="223"/>
      <c r="D25" s="223"/>
      <c r="E25" s="223"/>
      <c r="F25" s="223"/>
      <c r="G25" s="223"/>
      <c r="H25" s="19"/>
      <c r="I25" s="67" t="s">
        <v>7</v>
      </c>
      <c r="J25" s="223"/>
      <c r="K25" s="223"/>
      <c r="L25" s="223"/>
      <c r="M25" s="223"/>
      <c r="N25" s="223"/>
      <c r="O25" s="223"/>
      <c r="P25" s="19"/>
      <c r="Q25" s="67" t="s">
        <v>7</v>
      </c>
      <c r="R25" s="223"/>
      <c r="S25" s="223"/>
      <c r="T25" s="223"/>
      <c r="U25" s="223"/>
      <c r="V25" s="223"/>
      <c r="W25" s="223"/>
      <c r="X25" s="19"/>
      <c r="Y25" s="67" t="s">
        <v>7</v>
      </c>
      <c r="Z25" s="223"/>
      <c r="AA25" s="223"/>
      <c r="AB25" s="223"/>
      <c r="AC25" s="223"/>
      <c r="AD25" s="223"/>
      <c r="AE25" s="223"/>
      <c r="AF25" s="19"/>
      <c r="AG25" s="19"/>
      <c r="AH25" s="19"/>
      <c r="AI25" s="19"/>
      <c r="AJ25" s="68"/>
    </row>
    <row r="26" spans="1:52" s="1" customFormat="1" ht="17.25" customHeight="1">
      <c r="A26" s="69" t="s">
        <v>54</v>
      </c>
      <c r="B26" s="52"/>
      <c r="C26" s="224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  <c r="S26" s="224"/>
      <c r="T26" s="224"/>
      <c r="U26" s="224"/>
      <c r="V26" s="224"/>
      <c r="W26" s="224"/>
      <c r="X26" s="224"/>
      <c r="Y26" s="224"/>
      <c r="Z26" s="224"/>
      <c r="AA26" s="224"/>
      <c r="AB26" s="224"/>
      <c r="AC26" s="224"/>
      <c r="AD26" s="224"/>
      <c r="AE26" s="224"/>
      <c r="AF26" s="224"/>
      <c r="AG26" s="224"/>
      <c r="AH26" s="224"/>
      <c r="AI26" s="224"/>
      <c r="AJ26" s="225"/>
      <c r="AK26" s="201"/>
      <c r="AL26" s="202"/>
      <c r="AM26" s="202"/>
      <c r="AN26" s="202"/>
      <c r="AO26" s="202"/>
      <c r="AP26" s="202"/>
      <c r="AQ26" s="202"/>
      <c r="AR26" s="202"/>
      <c r="AS26" s="202"/>
      <c r="AT26" s="202"/>
      <c r="AU26" s="202"/>
      <c r="AV26" s="202"/>
      <c r="AW26" s="202"/>
      <c r="AX26" s="202"/>
      <c r="AY26" s="202"/>
      <c r="AZ26" s="202"/>
    </row>
    <row r="27" spans="1:52" s="1" customFormat="1" ht="15.6" customHeight="1">
      <c r="A27" s="226" t="s">
        <v>620</v>
      </c>
      <c r="B27" s="227"/>
      <c r="C27" s="227"/>
      <c r="D27" s="227"/>
      <c r="E27" s="227"/>
      <c r="F27" s="227"/>
      <c r="G27" s="227"/>
      <c r="H27" s="227"/>
      <c r="I27" s="227"/>
      <c r="J27" s="227"/>
      <c r="K27" s="227"/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  <c r="AA27" s="227"/>
      <c r="AB27" s="227"/>
      <c r="AC27" s="227"/>
      <c r="AD27" s="227"/>
      <c r="AE27" s="227"/>
      <c r="AF27" s="227"/>
      <c r="AG27" s="227"/>
      <c r="AH27" s="227"/>
      <c r="AI27" s="227"/>
      <c r="AJ27" s="228"/>
      <c r="AK27" s="202"/>
      <c r="AL27" s="202"/>
      <c r="AM27" s="202"/>
      <c r="AN27" s="202"/>
      <c r="AO27" s="202"/>
      <c r="AP27" s="202"/>
      <c r="AQ27" s="202"/>
      <c r="AR27" s="202"/>
      <c r="AS27" s="202"/>
      <c r="AT27" s="202"/>
      <c r="AU27" s="202"/>
      <c r="AV27" s="202"/>
      <c r="AW27" s="202"/>
      <c r="AX27" s="202"/>
      <c r="AY27" s="202"/>
      <c r="AZ27" s="202"/>
    </row>
    <row r="28" spans="1:52" s="1" customFormat="1" ht="15" customHeight="1">
      <c r="A28" s="131" t="s">
        <v>9</v>
      </c>
      <c r="B28" s="132"/>
      <c r="C28" s="132"/>
      <c r="D28" s="132"/>
      <c r="E28" s="132"/>
      <c r="F28" s="132"/>
      <c r="G28" s="132"/>
      <c r="H28" s="132"/>
      <c r="I28" s="132"/>
      <c r="J28" s="132"/>
      <c r="K28" s="89"/>
      <c r="L28" s="229"/>
      <c r="M28" s="22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229"/>
      <c r="AD28" s="229"/>
      <c r="AE28" s="89"/>
      <c r="AF28" s="89"/>
      <c r="AG28" s="89"/>
      <c r="AH28" s="89"/>
      <c r="AI28" s="89"/>
      <c r="AJ28" s="90"/>
    </row>
    <row r="29" spans="1:52" s="1" customFormat="1" ht="15.75" customHeight="1">
      <c r="A29" s="230" t="s">
        <v>749</v>
      </c>
      <c r="B29" s="231"/>
      <c r="C29" s="231"/>
      <c r="D29" s="231"/>
      <c r="E29" s="231"/>
      <c r="F29" s="231"/>
      <c r="G29" s="232"/>
      <c r="H29" s="232"/>
      <c r="I29" s="232"/>
      <c r="J29" s="232"/>
      <c r="K29" s="232"/>
      <c r="L29" s="232"/>
      <c r="M29" s="232"/>
      <c r="N29" s="232"/>
      <c r="O29" s="72" t="s">
        <v>11</v>
      </c>
      <c r="P29" s="233"/>
      <c r="Q29" s="233"/>
      <c r="R29" s="233"/>
      <c r="S29" s="233"/>
      <c r="T29" s="233"/>
      <c r="U29" s="233"/>
      <c r="V29" s="233"/>
      <c r="W29" s="233"/>
      <c r="X29" s="233"/>
      <c r="Y29" s="233"/>
      <c r="Z29" s="233"/>
      <c r="AA29" s="233"/>
      <c r="AB29" s="233"/>
      <c r="AC29" s="233"/>
      <c r="AD29" s="233"/>
      <c r="AE29" s="233"/>
      <c r="AF29" s="233"/>
      <c r="AG29" s="233"/>
      <c r="AH29" s="233"/>
      <c r="AI29" s="233"/>
      <c r="AJ29" s="234"/>
    </row>
    <row r="30" spans="1:52" s="1" customFormat="1" ht="16.5" customHeight="1">
      <c r="A30" s="73"/>
      <c r="B30" s="235" t="s">
        <v>12</v>
      </c>
      <c r="C30" s="235"/>
      <c r="D30" s="235" t="s">
        <v>13</v>
      </c>
      <c r="E30" s="235"/>
      <c r="F30" s="235"/>
      <c r="G30" s="236"/>
      <c r="H30" s="236"/>
      <c r="I30" s="236"/>
      <c r="J30" s="236"/>
      <c r="K30" s="236"/>
      <c r="L30" s="72" t="s">
        <v>11</v>
      </c>
      <c r="M30" s="108"/>
      <c r="N30" s="108"/>
      <c r="O30" s="108"/>
      <c r="P30" s="108"/>
      <c r="Q30" s="108"/>
      <c r="R30" s="108"/>
      <c r="S30" s="108"/>
      <c r="T30" s="108" t="s">
        <v>623</v>
      </c>
      <c r="U30" s="72"/>
      <c r="V30" s="72"/>
      <c r="W30" s="236"/>
      <c r="X30" s="236"/>
      <c r="Y30" s="236"/>
      <c r="Z30" s="236"/>
      <c r="AA30" s="236"/>
      <c r="AB30" s="72" t="s">
        <v>11</v>
      </c>
      <c r="AC30" s="233"/>
      <c r="AD30" s="233"/>
      <c r="AE30" s="233"/>
      <c r="AF30" s="233"/>
      <c r="AG30" s="233"/>
      <c r="AH30" s="233"/>
      <c r="AI30" s="233"/>
      <c r="AJ30" s="234"/>
    </row>
    <row r="31" spans="1:52" s="1" customFormat="1" ht="16.5" customHeight="1">
      <c r="A31" s="73"/>
      <c r="B31" s="235" t="s">
        <v>14</v>
      </c>
      <c r="C31" s="235"/>
      <c r="D31" s="235" t="s">
        <v>15</v>
      </c>
      <c r="E31" s="235"/>
      <c r="F31" s="235"/>
      <c r="G31" s="236"/>
      <c r="H31" s="236"/>
      <c r="I31" s="236"/>
      <c r="J31" s="236"/>
      <c r="K31" s="236"/>
      <c r="L31" s="72" t="s">
        <v>11</v>
      </c>
      <c r="M31" s="107"/>
      <c r="N31" s="107"/>
      <c r="O31" s="107"/>
      <c r="P31" s="107"/>
      <c r="Q31" s="107"/>
      <c r="R31" s="107"/>
      <c r="S31" s="107"/>
      <c r="T31" s="107" t="s">
        <v>624</v>
      </c>
      <c r="U31" s="72"/>
      <c r="V31" s="72"/>
      <c r="W31" s="236"/>
      <c r="X31" s="236"/>
      <c r="Y31" s="236"/>
      <c r="Z31" s="236"/>
      <c r="AA31" s="236"/>
      <c r="AB31" s="72" t="s">
        <v>11</v>
      </c>
      <c r="AC31" s="233"/>
      <c r="AD31" s="233"/>
      <c r="AE31" s="233"/>
      <c r="AF31" s="233"/>
      <c r="AG31" s="233"/>
      <c r="AH31" s="233"/>
      <c r="AI31" s="233"/>
      <c r="AJ31" s="234"/>
    </row>
    <row r="32" spans="1:52" ht="16.5" customHeight="1">
      <c r="A32" s="238" t="s">
        <v>17</v>
      </c>
      <c r="B32" s="236"/>
      <c r="C32" s="236"/>
      <c r="D32" s="236"/>
      <c r="E32" s="239"/>
      <c r="F32" s="239"/>
      <c r="G32" s="239"/>
      <c r="H32" s="239"/>
      <c r="I32" s="239"/>
      <c r="J32" s="10" t="s">
        <v>11</v>
      </c>
      <c r="K32" s="240"/>
      <c r="L32" s="240"/>
      <c r="M32" s="240"/>
      <c r="N32" s="240"/>
      <c r="O32" s="240"/>
      <c r="P32" s="240"/>
      <c r="Q32" s="241"/>
      <c r="R32" s="11" t="s">
        <v>18</v>
      </c>
      <c r="S32" s="10"/>
      <c r="T32" s="10"/>
      <c r="U32" s="242"/>
      <c r="V32" s="242"/>
      <c r="W32" s="242"/>
      <c r="X32" s="242"/>
      <c r="Y32" s="242"/>
      <c r="Z32" s="10" t="s">
        <v>11</v>
      </c>
      <c r="AA32" s="243"/>
      <c r="AB32" s="243"/>
      <c r="AC32" s="243"/>
      <c r="AD32" s="243"/>
      <c r="AE32" s="243"/>
      <c r="AF32" s="243"/>
      <c r="AG32" s="243"/>
      <c r="AH32" s="243"/>
      <c r="AI32" s="243"/>
      <c r="AJ32" s="244"/>
    </row>
    <row r="33" spans="1:47" s="1" customFormat="1" ht="15.75" customHeight="1">
      <c r="A33" s="238" t="s">
        <v>19</v>
      </c>
      <c r="B33" s="236"/>
      <c r="C33" s="236"/>
      <c r="D33" s="236"/>
      <c r="E33" s="211"/>
      <c r="F33" s="211"/>
      <c r="G33" s="211"/>
      <c r="H33" s="211"/>
      <c r="I33" s="211"/>
      <c r="J33" s="72" t="s">
        <v>11</v>
      </c>
      <c r="K33" s="245"/>
      <c r="L33" s="245"/>
      <c r="M33" s="245"/>
      <c r="N33" s="245"/>
      <c r="O33" s="245"/>
      <c r="P33" s="245"/>
      <c r="Q33" s="246"/>
      <c r="R33" s="74" t="s">
        <v>20</v>
      </c>
      <c r="S33" s="19"/>
      <c r="T33" s="19"/>
      <c r="U33" s="211"/>
      <c r="V33" s="211"/>
      <c r="W33" s="211"/>
      <c r="X33" s="211"/>
      <c r="Y33" s="211"/>
      <c r="Z33" s="19" t="s">
        <v>11</v>
      </c>
      <c r="AA33" s="233"/>
      <c r="AB33" s="233"/>
      <c r="AC33" s="233"/>
      <c r="AD33" s="233"/>
      <c r="AE33" s="233"/>
      <c r="AF33" s="233"/>
      <c r="AG33" s="233"/>
      <c r="AH33" s="233"/>
      <c r="AI33" s="233"/>
      <c r="AJ33" s="234"/>
    </row>
    <row r="34" spans="1:47" ht="18" customHeight="1">
      <c r="A34" s="258" t="s">
        <v>594</v>
      </c>
      <c r="B34" s="239"/>
      <c r="C34" s="239"/>
      <c r="D34" s="239"/>
      <c r="E34" s="243"/>
      <c r="F34" s="243"/>
      <c r="G34" s="243"/>
      <c r="H34" s="243"/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59"/>
      <c r="AJ34" s="244"/>
    </row>
    <row r="35" spans="1:47" ht="15" customHeight="1">
      <c r="A35" s="101" t="s">
        <v>22</v>
      </c>
      <c r="B35" s="102"/>
      <c r="C35" s="102"/>
      <c r="D35" s="102"/>
      <c r="E35" s="102"/>
      <c r="F35" s="102"/>
      <c r="G35" s="102"/>
      <c r="H35" s="10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3"/>
      <c r="AG35" s="13"/>
      <c r="AH35" s="13"/>
      <c r="AI35" s="13"/>
      <c r="AJ35" s="14"/>
    </row>
    <row r="36" spans="1:47" ht="18.75" customHeight="1">
      <c r="A36" s="260" t="s">
        <v>23</v>
      </c>
      <c r="B36" s="261"/>
      <c r="C36" s="261"/>
      <c r="D36" s="261"/>
      <c r="E36" s="261"/>
      <c r="F36" s="239"/>
      <c r="G36" s="239"/>
      <c r="H36" s="239"/>
      <c r="I36" s="239"/>
      <c r="J36" s="239"/>
      <c r="K36" s="239"/>
      <c r="L36" s="12" t="s">
        <v>11</v>
      </c>
      <c r="M36" s="261" t="s">
        <v>24</v>
      </c>
      <c r="N36" s="261"/>
      <c r="O36" s="261"/>
      <c r="P36" s="261"/>
      <c r="Q36" s="261"/>
      <c r="R36" s="239"/>
      <c r="S36" s="239"/>
      <c r="T36" s="239"/>
      <c r="U36" s="239"/>
      <c r="V36" s="239"/>
      <c r="W36" s="239"/>
      <c r="X36" s="12" t="s">
        <v>11</v>
      </c>
      <c r="Y36" s="261" t="s">
        <v>621</v>
      </c>
      <c r="Z36" s="261"/>
      <c r="AA36" s="261"/>
      <c r="AB36" s="261"/>
      <c r="AC36" s="261"/>
      <c r="AD36" s="262"/>
      <c r="AE36" s="262"/>
      <c r="AF36" s="262"/>
      <c r="AG36" s="262"/>
      <c r="AH36" s="262"/>
      <c r="AI36" s="262"/>
      <c r="AJ36" s="15" t="s">
        <v>11</v>
      </c>
    </row>
    <row r="37" spans="1:47" ht="15.6" customHeight="1">
      <c r="A37" s="9" t="s">
        <v>25</v>
      </c>
      <c r="B37" s="10"/>
      <c r="C37" s="243"/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  <c r="AJ37" s="244"/>
      <c r="AK37" s="4"/>
      <c r="AL37" s="5"/>
      <c r="AM37" s="5"/>
      <c r="AN37" s="5"/>
      <c r="AO37" s="5"/>
    </row>
    <row r="38" spans="1:47" ht="17.25" customHeight="1">
      <c r="A38" s="263" t="s">
        <v>26</v>
      </c>
      <c r="B38" s="264"/>
      <c r="C38" s="264"/>
      <c r="D38" s="264"/>
      <c r="E38" s="264"/>
      <c r="F38" s="237"/>
      <c r="G38" s="237"/>
      <c r="H38" s="237"/>
      <c r="I38" s="237"/>
      <c r="J38" s="16" t="s">
        <v>11</v>
      </c>
      <c r="K38" s="17" t="s">
        <v>7</v>
      </c>
      <c r="L38" s="237"/>
      <c r="M38" s="237"/>
      <c r="N38" s="237"/>
      <c r="O38" s="237"/>
      <c r="P38" s="17" t="s">
        <v>7</v>
      </c>
      <c r="Q38" s="237"/>
      <c r="R38" s="237"/>
      <c r="S38" s="237"/>
      <c r="T38" s="237"/>
      <c r="U38" s="17" t="s">
        <v>7</v>
      </c>
      <c r="V38" s="237"/>
      <c r="W38" s="237"/>
      <c r="X38" s="237"/>
      <c r="Y38" s="237"/>
      <c r="Z38" s="17" t="s">
        <v>7</v>
      </c>
      <c r="AA38" s="237"/>
      <c r="AB38" s="237"/>
      <c r="AC38" s="237"/>
      <c r="AD38" s="237"/>
      <c r="AE38" t="s">
        <v>7</v>
      </c>
      <c r="AF38" s="237"/>
      <c r="AG38" s="237"/>
      <c r="AH38" s="237"/>
      <c r="AI38" s="237"/>
      <c r="AJ38" s="18"/>
      <c r="AK38" s="4"/>
      <c r="AL38" s="5"/>
      <c r="AM38" s="5"/>
      <c r="AN38" s="5"/>
      <c r="AO38" s="5"/>
      <c r="AP38" s="5"/>
      <c r="AQ38" s="5"/>
      <c r="AR38" s="5"/>
      <c r="AS38" s="5"/>
      <c r="AT38" s="5"/>
      <c r="AU38" s="5"/>
    </row>
    <row r="39" spans="1:47" s="1" customFormat="1" ht="18" customHeight="1">
      <c r="A39" s="83" t="s">
        <v>25</v>
      </c>
      <c r="B39" s="84"/>
      <c r="C39" s="247"/>
      <c r="D39" s="247"/>
      <c r="E39" s="247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7"/>
      <c r="R39" s="247"/>
      <c r="S39" s="247"/>
      <c r="T39" s="247"/>
      <c r="U39" s="247"/>
      <c r="V39" s="247"/>
      <c r="W39" s="247"/>
      <c r="X39" s="247"/>
      <c r="Y39" s="247"/>
      <c r="Z39" s="247"/>
      <c r="AA39" s="247"/>
      <c r="AB39" s="247"/>
      <c r="AC39" s="247"/>
      <c r="AD39" s="247"/>
      <c r="AE39" s="247"/>
      <c r="AF39" s="247"/>
      <c r="AG39" s="247"/>
      <c r="AH39" s="247"/>
      <c r="AI39" s="247"/>
      <c r="AJ39" s="248"/>
    </row>
    <row r="40" spans="1:47" s="1" customFormat="1" ht="17.25" customHeight="1">
      <c r="A40" s="128" t="s">
        <v>27</v>
      </c>
      <c r="B40" s="129"/>
      <c r="C40" s="129"/>
      <c r="D40" s="129"/>
      <c r="E40" s="129"/>
      <c r="F40" s="129"/>
      <c r="G40" s="130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2"/>
    </row>
    <row r="41" spans="1:47" s="19" customFormat="1" ht="14.4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  <c r="P41" s="250"/>
      <c r="Q41" s="250"/>
      <c r="R41" s="250"/>
      <c r="S41" s="250"/>
      <c r="T41" s="250"/>
      <c r="U41" s="250"/>
      <c r="V41" s="250"/>
      <c r="W41" s="250"/>
      <c r="X41" s="250"/>
      <c r="Y41" s="250"/>
      <c r="Z41" s="250"/>
      <c r="AA41" s="250"/>
      <c r="AB41" s="250"/>
      <c r="AC41" s="250"/>
      <c r="AD41" s="250"/>
      <c r="AE41" s="250"/>
      <c r="AF41" s="250"/>
      <c r="AG41" s="250"/>
      <c r="AH41" s="250"/>
      <c r="AI41" s="250"/>
      <c r="AJ41" s="251"/>
    </row>
    <row r="42" spans="1:47" s="19" customFormat="1" ht="14.4">
      <c r="A42" s="252"/>
      <c r="B42" s="253"/>
      <c r="C42" s="253"/>
      <c r="D42" s="253"/>
      <c r="E42" s="253"/>
      <c r="F42" s="253"/>
      <c r="G42" s="253"/>
      <c r="H42" s="253"/>
      <c r="I42" s="253"/>
      <c r="J42" s="253"/>
      <c r="K42" s="253"/>
      <c r="L42" s="253"/>
      <c r="M42" s="253"/>
      <c r="N42" s="253"/>
      <c r="O42" s="253"/>
      <c r="P42" s="253"/>
      <c r="Q42" s="253"/>
      <c r="R42" s="253"/>
      <c r="S42" s="253"/>
      <c r="T42" s="253"/>
      <c r="U42" s="253"/>
      <c r="V42" s="253"/>
      <c r="W42" s="253"/>
      <c r="X42" s="253"/>
      <c r="Y42" s="253"/>
      <c r="Z42" s="253"/>
      <c r="AA42" s="253"/>
      <c r="AB42" s="253"/>
      <c r="AC42" s="253"/>
      <c r="AD42" s="253"/>
      <c r="AE42" s="253"/>
      <c r="AF42" s="253"/>
      <c r="AG42" s="253"/>
      <c r="AH42" s="253"/>
      <c r="AI42" s="253"/>
      <c r="AJ42" s="254"/>
    </row>
    <row r="43" spans="1:47" s="19" customFormat="1" ht="23.4" customHeight="1">
      <c r="A43" s="255"/>
      <c r="B43" s="256"/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  <c r="S43" s="256"/>
      <c r="T43" s="256"/>
      <c r="U43" s="256"/>
      <c r="V43" s="256"/>
      <c r="W43" s="256"/>
      <c r="X43" s="256"/>
      <c r="Y43" s="256"/>
      <c r="Z43" s="256"/>
      <c r="AA43" s="256"/>
      <c r="AB43" s="256"/>
      <c r="AC43" s="256"/>
      <c r="AD43" s="256"/>
      <c r="AE43" s="256"/>
      <c r="AF43" s="256"/>
      <c r="AG43" s="256"/>
      <c r="AH43" s="256"/>
      <c r="AI43" s="256"/>
      <c r="AJ43" s="257"/>
    </row>
    <row r="44" spans="1:47" s="19" customFormat="1" ht="14.4">
      <c r="A44" s="103" t="s">
        <v>28</v>
      </c>
      <c r="B44" s="95"/>
      <c r="C44" s="95"/>
      <c r="D44" s="95"/>
      <c r="E44" s="95"/>
      <c r="F44" s="95"/>
      <c r="G44" s="95"/>
      <c r="H44" s="95"/>
      <c r="I44" s="95"/>
      <c r="J44" s="95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85"/>
    </row>
    <row r="45" spans="1:47" s="19" customFormat="1" ht="16.5" customHeight="1">
      <c r="A45" s="271"/>
      <c r="B45" s="272"/>
      <c r="C45" s="272"/>
      <c r="D45" s="272"/>
      <c r="E45" s="272"/>
      <c r="F45" s="272"/>
      <c r="G45" s="272"/>
      <c r="H45" s="272"/>
      <c r="I45" s="273"/>
      <c r="J45" s="265"/>
      <c r="K45" s="266"/>
      <c r="L45" s="267"/>
      <c r="M45" s="136"/>
      <c r="N45" s="120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2"/>
    </row>
    <row r="46" spans="1:47" s="19" customFormat="1" ht="16.5" customHeight="1">
      <c r="A46" s="271"/>
      <c r="B46" s="272"/>
      <c r="C46" s="272"/>
      <c r="D46" s="272"/>
      <c r="E46" s="272"/>
      <c r="F46" s="272"/>
      <c r="G46" s="272"/>
      <c r="H46" s="272"/>
      <c r="I46" s="273"/>
      <c r="J46" s="268"/>
      <c r="K46" s="269"/>
      <c r="L46" s="270"/>
      <c r="M46" s="137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124"/>
      <c r="AJ46" s="125"/>
    </row>
    <row r="47" spans="1:47" s="19" customFormat="1" ht="16.5" customHeight="1">
      <c r="A47" s="271"/>
      <c r="B47" s="272"/>
      <c r="C47" s="272"/>
      <c r="D47" s="272"/>
      <c r="E47" s="272"/>
      <c r="F47" s="272"/>
      <c r="G47" s="272"/>
      <c r="H47" s="272"/>
      <c r="I47" s="273"/>
      <c r="J47" s="268"/>
      <c r="K47" s="269"/>
      <c r="L47" s="270"/>
      <c r="M47" s="137"/>
      <c r="N47" s="123"/>
      <c r="O47" s="124"/>
      <c r="P47" s="124"/>
      <c r="Q47" s="124"/>
      <c r="R47" s="124"/>
      <c r="S47" s="126"/>
      <c r="T47" s="126"/>
      <c r="U47" s="126"/>
      <c r="V47" s="126"/>
      <c r="W47" s="126"/>
      <c r="X47" s="126"/>
      <c r="Y47" s="126"/>
      <c r="Z47" s="126"/>
      <c r="AA47" s="123"/>
      <c r="AB47" s="123"/>
      <c r="AC47" s="123"/>
      <c r="AD47" s="123"/>
      <c r="AE47" s="123"/>
      <c r="AF47" s="123"/>
      <c r="AG47" s="123"/>
      <c r="AH47" s="123"/>
      <c r="AI47" s="123"/>
      <c r="AJ47" s="127"/>
      <c r="AK47" s="55"/>
    </row>
    <row r="48" spans="1:47" s="19" customFormat="1" ht="16.5" customHeight="1">
      <c r="A48" s="271"/>
      <c r="B48" s="272"/>
      <c r="C48" s="272"/>
      <c r="D48" s="272"/>
      <c r="E48" s="272"/>
      <c r="F48" s="272"/>
      <c r="G48" s="272"/>
      <c r="H48" s="272"/>
      <c r="I48" s="273"/>
      <c r="J48" s="268"/>
      <c r="K48" s="269"/>
      <c r="L48" s="270"/>
      <c r="M48" s="137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124"/>
      <c r="AJ48" s="125"/>
    </row>
    <row r="49" spans="1:52" s="19" customFormat="1" ht="16.5" customHeight="1">
      <c r="A49" s="271"/>
      <c r="B49" s="272"/>
      <c r="C49" s="272"/>
      <c r="D49" s="272"/>
      <c r="E49" s="272"/>
      <c r="F49" s="272"/>
      <c r="G49" s="272"/>
      <c r="H49" s="272"/>
      <c r="I49" s="273"/>
      <c r="J49" s="268"/>
      <c r="K49" s="269"/>
      <c r="L49" s="270"/>
      <c r="M49" s="137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124"/>
      <c r="AJ49" s="125"/>
    </row>
    <row r="50" spans="1:52" s="19" customFormat="1" ht="16.5" customHeight="1">
      <c r="A50" s="271"/>
      <c r="B50" s="272"/>
      <c r="C50" s="272"/>
      <c r="D50" s="272"/>
      <c r="E50" s="272"/>
      <c r="F50" s="272"/>
      <c r="G50" s="272"/>
      <c r="H50" s="272"/>
      <c r="I50" s="273"/>
      <c r="J50" s="274"/>
      <c r="K50" s="275"/>
      <c r="L50" s="276"/>
      <c r="M50" s="139"/>
      <c r="N50" s="138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1"/>
    </row>
    <row r="51" spans="1:52" s="19" customFormat="1" ht="16.5" customHeight="1">
      <c r="A51" s="104" t="s">
        <v>614</v>
      </c>
      <c r="B51" s="105"/>
      <c r="C51" s="105"/>
      <c r="D51" s="105"/>
      <c r="E51" s="105"/>
      <c r="F51" s="105"/>
      <c r="G51" s="105"/>
      <c r="H51" s="105"/>
      <c r="I51" s="106"/>
      <c r="J51" s="283"/>
      <c r="K51" s="284"/>
      <c r="L51" s="284"/>
      <c r="M51" s="284"/>
      <c r="N51" s="284"/>
      <c r="O51" s="284"/>
      <c r="P51" s="284"/>
      <c r="Q51" s="284"/>
      <c r="R51" s="284"/>
      <c r="S51" s="284"/>
      <c r="T51" s="284"/>
      <c r="U51" s="284"/>
      <c r="V51" s="284"/>
      <c r="W51" s="284"/>
      <c r="X51" s="284"/>
      <c r="Y51" s="284"/>
      <c r="Z51" s="284"/>
      <c r="AA51" s="284"/>
      <c r="AB51" s="284"/>
      <c r="AC51" s="284"/>
      <c r="AD51" s="284"/>
      <c r="AE51" s="284"/>
      <c r="AF51" s="284"/>
      <c r="AG51" s="284"/>
      <c r="AH51" s="284"/>
      <c r="AI51" s="284"/>
      <c r="AJ51" s="285"/>
    </row>
    <row r="52" spans="1:52" s="19" customFormat="1" ht="21" customHeight="1">
      <c r="A52" s="277" t="s">
        <v>748</v>
      </c>
      <c r="B52" s="278"/>
      <c r="C52" s="278"/>
      <c r="D52" s="278"/>
      <c r="E52" s="278"/>
      <c r="F52" s="278"/>
      <c r="G52" s="278"/>
      <c r="H52" s="278"/>
      <c r="I52" s="278"/>
      <c r="J52" s="278"/>
      <c r="K52" s="278"/>
      <c r="L52" s="278"/>
      <c r="M52" s="278"/>
      <c r="N52" s="278"/>
      <c r="O52" s="278"/>
      <c r="P52" s="278"/>
      <c r="Q52" s="278"/>
      <c r="R52" s="278"/>
      <c r="S52" s="278"/>
      <c r="T52" s="278"/>
      <c r="U52" s="278"/>
      <c r="V52" s="278"/>
      <c r="W52" s="278"/>
      <c r="X52" s="278"/>
      <c r="Y52" s="278"/>
      <c r="Z52" s="278"/>
      <c r="AA52" s="278"/>
      <c r="AB52" s="278"/>
      <c r="AC52" s="278"/>
      <c r="AD52" s="278"/>
      <c r="AE52" s="278"/>
      <c r="AF52" s="278"/>
      <c r="AG52" s="278"/>
      <c r="AH52" s="278"/>
      <c r="AI52" s="278"/>
      <c r="AJ52" s="279"/>
      <c r="AK52" s="55"/>
      <c r="AL52" s="55"/>
      <c r="AM52" s="55"/>
      <c r="AN52" s="55"/>
      <c r="AO52" s="55"/>
      <c r="AP52" s="55"/>
      <c r="AQ52" s="55"/>
      <c r="AR52" s="55"/>
      <c r="AS52" s="55"/>
    </row>
    <row r="53" spans="1:52" ht="19.8" customHeight="1" thickBot="1">
      <c r="A53" s="280"/>
      <c r="B53" s="281"/>
      <c r="C53" s="281"/>
      <c r="D53" s="281"/>
      <c r="E53" s="281"/>
      <c r="F53" s="281"/>
      <c r="G53" s="281"/>
      <c r="H53" s="281"/>
      <c r="I53" s="281"/>
      <c r="J53" s="281"/>
      <c r="K53" s="281"/>
      <c r="L53" s="281"/>
      <c r="M53" s="281"/>
      <c r="N53" s="281"/>
      <c r="O53" s="281"/>
      <c r="P53" s="281"/>
      <c r="Q53" s="281"/>
      <c r="R53" s="281"/>
      <c r="S53" s="281"/>
      <c r="T53" s="281"/>
      <c r="U53" s="281"/>
      <c r="V53" s="281"/>
      <c r="W53" s="281"/>
      <c r="X53" s="281"/>
      <c r="Y53" s="281"/>
      <c r="Z53" s="281"/>
      <c r="AA53" s="281"/>
      <c r="AB53" s="281"/>
      <c r="AC53" s="281"/>
      <c r="AD53" s="281"/>
      <c r="AE53" s="281"/>
      <c r="AF53" s="281"/>
      <c r="AG53" s="281"/>
      <c r="AH53" s="281"/>
      <c r="AI53" s="281"/>
      <c r="AJ53" s="282"/>
      <c r="AK53" s="4"/>
      <c r="AL53" s="5"/>
      <c r="AM53" s="5"/>
      <c r="AN53" s="5"/>
      <c r="AO53" s="5"/>
      <c r="AP53" s="5"/>
      <c r="AQ53" s="5"/>
      <c r="AR53" s="5"/>
      <c r="AS53" s="5"/>
    </row>
    <row r="55" spans="1:52">
      <c r="AK55" s="4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</row>
  </sheetData>
  <dataConsolidate/>
  <mergeCells count="95">
    <mergeCell ref="J50:L50"/>
    <mergeCell ref="A49:I49"/>
    <mergeCell ref="A50:I50"/>
    <mergeCell ref="A52:AJ53"/>
    <mergeCell ref="A47:I47"/>
    <mergeCell ref="J51:AJ51"/>
    <mergeCell ref="J45:L45"/>
    <mergeCell ref="J47:L47"/>
    <mergeCell ref="J48:L48"/>
    <mergeCell ref="J49:L49"/>
    <mergeCell ref="A48:I48"/>
    <mergeCell ref="J46:L46"/>
    <mergeCell ref="A45:I45"/>
    <mergeCell ref="A46:I46"/>
    <mergeCell ref="C39:AJ39"/>
    <mergeCell ref="A41:AJ43"/>
    <mergeCell ref="A34:D34"/>
    <mergeCell ref="E34:AJ34"/>
    <mergeCell ref="A36:E36"/>
    <mergeCell ref="F36:K36"/>
    <mergeCell ref="M36:Q36"/>
    <mergeCell ref="R36:W36"/>
    <mergeCell ref="Y36:AC36"/>
    <mergeCell ref="AD36:AI36"/>
    <mergeCell ref="C37:AJ37"/>
    <mergeCell ref="A38:E38"/>
    <mergeCell ref="F38:I38"/>
    <mergeCell ref="L38:O38"/>
    <mergeCell ref="Q38:T38"/>
    <mergeCell ref="V38:Y38"/>
    <mergeCell ref="AA38:AD38"/>
    <mergeCell ref="AF38:AI38"/>
    <mergeCell ref="A32:D32"/>
    <mergeCell ref="E32:I32"/>
    <mergeCell ref="K32:Q32"/>
    <mergeCell ref="U32:Y32"/>
    <mergeCell ref="AA32:AJ32"/>
    <mergeCell ref="A33:D33"/>
    <mergeCell ref="E33:I33"/>
    <mergeCell ref="K33:Q33"/>
    <mergeCell ref="U33:Y33"/>
    <mergeCell ref="AA33:AJ33"/>
    <mergeCell ref="AC30:AJ30"/>
    <mergeCell ref="B31:C31"/>
    <mergeCell ref="D31:F31"/>
    <mergeCell ref="G31:K31"/>
    <mergeCell ref="W31:AA31"/>
    <mergeCell ref="AC31:AJ31"/>
    <mergeCell ref="B30:C30"/>
    <mergeCell ref="D30:F30"/>
    <mergeCell ref="G30:K30"/>
    <mergeCell ref="W30:AA30"/>
    <mergeCell ref="L28:M28"/>
    <mergeCell ref="AC28:AD28"/>
    <mergeCell ref="A29:F29"/>
    <mergeCell ref="G29:N29"/>
    <mergeCell ref="P29:AJ29"/>
    <mergeCell ref="AK26:AZ27"/>
    <mergeCell ref="Y14:AJ14"/>
    <mergeCell ref="A15:K15"/>
    <mergeCell ref="L15:AJ18"/>
    <mergeCell ref="A16:K17"/>
    <mergeCell ref="A18:K18"/>
    <mergeCell ref="I24:K24"/>
    <mergeCell ref="B25:G25"/>
    <mergeCell ref="J25:O25"/>
    <mergeCell ref="R25:W25"/>
    <mergeCell ref="Z25:AE25"/>
    <mergeCell ref="C26:AJ26"/>
    <mergeCell ref="A27:AJ27"/>
    <mergeCell ref="Y12:AJ13"/>
    <mergeCell ref="A13:D14"/>
    <mergeCell ref="E13:K14"/>
    <mergeCell ref="L13:R14"/>
    <mergeCell ref="U14:X14"/>
    <mergeCell ref="A12:D12"/>
    <mergeCell ref="E12:K12"/>
    <mergeCell ref="L12:R12"/>
    <mergeCell ref="S12:T14"/>
    <mergeCell ref="U12:X13"/>
    <mergeCell ref="N7:O8"/>
    <mergeCell ref="E7:M8"/>
    <mergeCell ref="A10:AJ11"/>
    <mergeCell ref="AH1:AJ3"/>
    <mergeCell ref="Y2:AG2"/>
    <mergeCell ref="K3:X3"/>
    <mergeCell ref="A5:O6"/>
    <mergeCell ref="U6:X6"/>
    <mergeCell ref="Y5:AJ5"/>
    <mergeCell ref="U7:X7"/>
    <mergeCell ref="Y6:AJ6"/>
    <mergeCell ref="U8:X8"/>
    <mergeCell ref="Y8:AJ8"/>
    <mergeCell ref="A7:D8"/>
    <mergeCell ref="AA7:AJ7"/>
  </mergeCells>
  <phoneticPr fontId="3"/>
  <dataValidations count="18">
    <dataValidation type="list" allowBlank="1" showInputMessage="1" showErrorMessage="1" sqref="B25:G25 J25:O25 R25:W25 Z25:AE25" xr:uid="{B69CCE13-ED9D-4643-A093-4930F9F0BF83}">
      <formula1>"内科,精神科,外科,整形外科,脳神経外科,皮膚科,泌尿器科,婦人科,眼科,耳鼻咽喉科,リハビリ科,歯科,その他"</formula1>
    </dataValidation>
    <dataValidation type="list" allowBlank="1" showInputMessage="1" showErrorMessage="1" sqref="L38:O38 Q38:T38 V38:Y38 AA38:AD38 AF38:AI38" xr:uid="{A228B275-1C1A-4400-9FEA-2CED761D4820}">
      <formula1>"幻視幻聴,妄想,昼夜逆転,暴言,暴行,介護抵抗,徘徊,火不始末,異食,その他"</formula1>
    </dataValidation>
    <dataValidation type="list" allowBlank="1" showInputMessage="1" showErrorMessage="1" sqref="F38" xr:uid="{54103DF1-E77B-43D8-BC1F-1EEC59172E19}">
      <formula1>"あり,なし"</formula1>
    </dataValidation>
    <dataValidation type="list" allowBlank="1" showInputMessage="1" showErrorMessage="1" sqref="AD36:AI36" xr:uid="{4F655615-6E6A-4DAB-8A88-D75C7FEE5AF8}">
      <formula1>"できる,いくらかはできる,やや困難,,できない"</formula1>
    </dataValidation>
    <dataValidation type="list" allowBlank="1" showInputMessage="1" showErrorMessage="1" sqref="R36:W36" xr:uid="{A173DA0F-3760-45BB-847E-ABFBB638E5BB}">
      <formula1>"できる,いくらかはできる,やや困難,できない"</formula1>
    </dataValidation>
    <dataValidation type="list" allowBlank="1" showInputMessage="1" showErrorMessage="1" sqref="F36:K36" xr:uid="{EB71E45C-0DF2-464F-82E7-0F143B3C991E}">
      <formula1>"保たれている,保たれない"</formula1>
    </dataValidation>
    <dataValidation type="list" allowBlank="1" showInputMessage="1" sqref="E33:I33" xr:uid="{2505434A-0B52-474F-92B1-BF1E6A5F3385}">
      <formula1>"自立,一部介助,全介助"</formula1>
    </dataValidation>
    <dataValidation type="list" allowBlank="1" showInputMessage="1" sqref="U33:Y33" xr:uid="{A0422AA8-32B9-42F2-9C74-DE0C48158549}">
      <formula1>"なし,ときどきあり,常時あり"</formula1>
    </dataValidation>
    <dataValidation type="list" allowBlank="1" showInputMessage="1" sqref="U32:Y32" xr:uid="{0C388982-85FD-4EE0-86C8-3ED5BD56BF4D}">
      <formula1>"問題なし,時々むせる,うまく飲み込めない,出来ない"</formula1>
    </dataValidation>
    <dataValidation type="list" allowBlank="1" sqref="G29:N29" xr:uid="{3DF3FEDB-C62F-492C-A276-28F2C2C89653}">
      <formula1>"活動的,寝たり起きたりで過ごす,ほとんど座って過ごす,ほとんど横になって過ごす"</formula1>
    </dataValidation>
    <dataValidation type="list" allowBlank="1" showInputMessage="1" sqref="W31:AA31 E32:I32" xr:uid="{B57563AD-3904-494B-8273-211D23D77041}">
      <formula1>"自立,介助必要,全介助"</formula1>
    </dataValidation>
    <dataValidation type="list" allowBlank="1" showInputMessage="1" sqref="W30:AA30" xr:uid="{E0E69C32-75A7-4406-A022-B9D3AC7C40EC}">
      <formula1>"自立,杖歩行,歩行器使用,車いす,できない"</formula1>
    </dataValidation>
    <dataValidation type="list" allowBlank="1" showInputMessage="1" sqref="G30" xr:uid="{334CA287-6ED9-4F40-9E70-56B12581AB6A}">
      <formula1>"自立,這って移動,杖歩行,歩行器使用,車いす,できない"</formula1>
    </dataValidation>
    <dataValidation type="list" allowBlank="1" showInputMessage="1" sqref="G31:K31" xr:uid="{2EC01F2D-5632-4DA3-B41B-1A1E800CA5B2}">
      <formula1>"ほぼ毎日,週に4日以上,週に3日以下,月に1回以上,ほとんどなし"</formula1>
    </dataValidation>
    <dataValidation type="list" allowBlank="1" showInputMessage="1" showErrorMessage="1" sqref="I24:K24" xr:uid="{FF5B8069-D53F-4CD6-B969-53CB7BF47776}">
      <formula1>"有,無"</formula1>
    </dataValidation>
    <dataValidation type="list" allowBlank="1" showInputMessage="1" showErrorMessage="1" sqref="M45:M50" xr:uid="{0CE99042-ED19-4609-8E11-4F7AC054DE01}">
      <formula1>頻度2Ⅱ</formula1>
    </dataValidation>
    <dataValidation type="list" allowBlank="1" showInputMessage="1" showErrorMessage="1" sqref="S12:T14" xr:uid="{68787D18-7C84-4A14-AABF-527A0ABAD7E0}">
      <formula1>性別</formula1>
    </dataValidation>
    <dataValidation type="list" allowBlank="1" showInputMessage="1" showErrorMessage="1" sqref="A16:K17" xr:uid="{D51E1B1D-9A34-485E-A01C-4096C95F4EB5}">
      <formula1>介護度</formula1>
    </dataValidation>
  </dataValidations>
  <printOptions horizontalCentered="1"/>
  <pageMargins left="0.35433070866141736" right="0.27559055118110237" top="0.59055118110236227" bottom="0.35433070866141736" header="0.27559055118110237" footer="0.11811023622047245"/>
  <pageSetup paperSize="9" scale="99" orientation="portrait" verticalDpi="0" r:id="rId1"/>
  <headerFooter>
    <oddHeader>&amp;L&amp;8&lt;様式7&gt;&amp;11
&amp;R&amp;8鶴岡市医療・介護連携様式(2023.1）</oddHeader>
    <oddFooter>&amp;R&amp;8＜鶴岡市介護保険事業者連絡協議会　居宅支援事業者部会作成2023.1月改定＞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2CDCA67-12BC-433E-8995-9EB13228E70B}">
          <x14:formula1>
            <xm:f>選択肢マスタ!$H$3:$H$24</xm:f>
          </x14:formula1>
          <xm:sqref>J45:J50</xm:sqref>
        </x14:dataValidation>
        <x14:dataValidation type="list" allowBlank="1" showInputMessage="1" showErrorMessage="1" xr:uid="{110E62FC-6F3E-4D1E-A429-4AE85509BC9E}">
          <x14:formula1>
            <xm:f>選択肢マスタ!$E$31:$E$48</xm:f>
          </x14:formula1>
          <xm:sqref>A45:I50</xm:sqref>
        </x14:dataValidation>
        <x14:dataValidation type="list" allowBlank="1" showInputMessage="1" showErrorMessage="1" xr:uid="{D92A0501-AFB8-40EA-8D98-C9E18F5508A3}">
          <x14:formula1>
            <xm:f>医療機関マスタ!$C$3:$C$84</xm:f>
          </x14:formula1>
          <xm:sqref>A5:O6</xm:sqref>
        </x14:dataValidation>
        <x14:dataValidation type="list" allowBlank="1" showInputMessage="1" showErrorMessage="1" xr:uid="{DC26C103-C66F-4179-B02E-1C293C7B0CE0}">
          <x14:formula1>
            <xm:f>居宅介護支援事業所マスタ!$C$3:$C$46</xm:f>
          </x14:formula1>
          <xm:sqref>Y5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55"/>
  <sheetViews>
    <sheetView showWhiteSpace="0" view="pageBreakPreview" zoomScale="110" zoomScaleNormal="110" zoomScaleSheetLayoutView="110" workbookViewId="0">
      <selection activeCell="J44" sqref="J44:AJ44"/>
    </sheetView>
  </sheetViews>
  <sheetFormatPr defaultRowHeight="13.2"/>
  <cols>
    <col min="1" max="1" width="2.33203125" customWidth="1"/>
    <col min="2" max="2" width="3.5546875" customWidth="1"/>
    <col min="3" max="8" width="2.6640625" customWidth="1"/>
    <col min="9" max="9" width="2.88671875" customWidth="1"/>
    <col min="10" max="16" width="2.6640625" customWidth="1"/>
    <col min="17" max="17" width="2.33203125" customWidth="1"/>
    <col min="18" max="18" width="3.109375" customWidth="1"/>
    <col min="19" max="21" width="2.6640625" customWidth="1"/>
    <col min="22" max="22" width="3.21875" customWidth="1"/>
    <col min="23" max="23" width="2.88671875" customWidth="1"/>
    <col min="24" max="24" width="2.6640625" customWidth="1"/>
    <col min="25" max="25" width="2.77734375" customWidth="1"/>
    <col min="26" max="34" width="2.6640625" customWidth="1"/>
    <col min="35" max="35" width="3.44140625" customWidth="1"/>
    <col min="36" max="36" width="2.88671875" customWidth="1"/>
    <col min="37" max="52" width="2.6640625" customWidth="1"/>
  </cols>
  <sheetData>
    <row r="1" spans="1:40" ht="1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"/>
      <c r="M1" s="1"/>
      <c r="N1" s="1"/>
      <c r="O1" s="1"/>
      <c r="P1" s="1"/>
      <c r="Q1" s="1"/>
      <c r="R1" s="1"/>
      <c r="S1" s="1"/>
      <c r="T1" s="1"/>
      <c r="U1" s="1"/>
      <c r="Y1" s="2" t="s">
        <v>1</v>
      </c>
      <c r="Z1" s="2"/>
      <c r="AA1" s="2"/>
      <c r="AB1" s="2"/>
      <c r="AC1" s="2"/>
      <c r="AD1" s="2"/>
      <c r="AE1" s="2"/>
      <c r="AF1" s="2"/>
      <c r="AG1" s="2"/>
      <c r="AH1" s="151" t="s">
        <v>2</v>
      </c>
      <c r="AI1" s="152"/>
      <c r="AJ1" s="153"/>
    </row>
    <row r="2" spans="1:40" s="2" customFormat="1" ht="14.25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Y2" s="327">
        <v>44813</v>
      </c>
      <c r="Z2" s="327"/>
      <c r="AA2" s="327"/>
      <c r="AB2" s="327"/>
      <c r="AC2" s="327"/>
      <c r="AD2" s="327"/>
      <c r="AE2" s="327"/>
      <c r="AF2" s="327"/>
      <c r="AG2" s="3"/>
      <c r="AH2" s="154"/>
      <c r="AI2" s="155"/>
      <c r="AJ2" s="156"/>
      <c r="AK2" s="8"/>
      <c r="AL2" s="8"/>
      <c r="AM2" s="8"/>
    </row>
    <row r="3" spans="1:40" ht="23.25" customHeight="1" thickBot="1">
      <c r="B3" s="6"/>
      <c r="C3" s="6"/>
      <c r="D3" s="6"/>
      <c r="E3" s="6"/>
      <c r="F3" s="6"/>
      <c r="G3" s="6"/>
      <c r="H3" s="6"/>
      <c r="I3" s="6"/>
      <c r="J3" s="7"/>
      <c r="K3" s="328" t="s">
        <v>3</v>
      </c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AA3" s="3"/>
      <c r="AB3" s="3"/>
      <c r="AC3" s="3"/>
      <c r="AD3" s="3"/>
      <c r="AE3" s="3"/>
      <c r="AF3" s="3"/>
      <c r="AG3" s="3"/>
      <c r="AH3" s="157"/>
      <c r="AI3" s="158"/>
      <c r="AJ3" s="159"/>
    </row>
    <row r="4" spans="1:40" s="1" customFormat="1" ht="14.4">
      <c r="A4" s="19" t="s">
        <v>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T4" s="19" t="s">
        <v>5</v>
      </c>
      <c r="U4" s="19"/>
      <c r="V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</row>
    <row r="5" spans="1:40" s="1" customFormat="1" ht="18" customHeight="1">
      <c r="A5" s="330" t="s">
        <v>616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19"/>
      <c r="Q5" s="19"/>
      <c r="U5" s="199" t="s">
        <v>745</v>
      </c>
      <c r="V5" s="199"/>
      <c r="W5" s="199"/>
      <c r="X5" s="199"/>
      <c r="Y5" s="167" t="s">
        <v>574</v>
      </c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52"/>
      <c r="AK5" s="19"/>
    </row>
    <row r="6" spans="1:40" s="1" customFormat="1" ht="14.4">
      <c r="A6" s="199"/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"/>
      <c r="Q6" s="19"/>
      <c r="S6" s="19"/>
      <c r="T6" s="19"/>
      <c r="U6" s="169" t="s">
        <v>746</v>
      </c>
      <c r="V6" s="169"/>
      <c r="W6" s="169"/>
      <c r="X6" s="169"/>
      <c r="AJ6" s="53"/>
      <c r="AK6" s="19"/>
    </row>
    <row r="7" spans="1:40" s="1" customFormat="1" ht="15" customHeight="1">
      <c r="A7" s="250" t="s">
        <v>754</v>
      </c>
      <c r="B7" s="335"/>
      <c r="C7" s="335"/>
      <c r="D7" s="335"/>
      <c r="E7" s="335"/>
      <c r="F7" s="335"/>
      <c r="G7" s="335"/>
      <c r="H7" s="335"/>
      <c r="I7" s="335"/>
      <c r="J7" s="335"/>
      <c r="K7" s="335"/>
      <c r="L7" s="335"/>
      <c r="M7" s="335"/>
      <c r="N7" s="335"/>
      <c r="O7" s="335"/>
      <c r="P7" s="54"/>
      <c r="Q7" s="54"/>
      <c r="S7" s="19"/>
      <c r="T7" s="19"/>
      <c r="U7" s="169" t="s">
        <v>753</v>
      </c>
      <c r="V7" s="169"/>
      <c r="W7" s="169"/>
      <c r="X7" s="169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19"/>
    </row>
    <row r="8" spans="1:40" s="1" customFormat="1" ht="14.4">
      <c r="A8" s="336"/>
      <c r="B8" s="336"/>
      <c r="C8" s="336"/>
      <c r="D8" s="336"/>
      <c r="E8" s="336"/>
      <c r="F8" s="336"/>
      <c r="G8" s="336"/>
      <c r="H8" s="336"/>
      <c r="I8" s="336"/>
      <c r="J8" s="336"/>
      <c r="K8" s="336"/>
      <c r="L8" s="336"/>
      <c r="M8" s="336"/>
      <c r="N8" s="336"/>
      <c r="O8" s="336"/>
      <c r="P8" s="19"/>
      <c r="Q8" s="19"/>
      <c r="S8" s="19"/>
      <c r="T8" s="19"/>
      <c r="U8" s="169" t="s">
        <v>6</v>
      </c>
      <c r="V8" s="169"/>
      <c r="W8" s="169"/>
      <c r="X8" s="169"/>
      <c r="Y8" s="169" t="str">
        <f>VLOOKUP(Y5,居宅介護支援事業所マスタ!C3:I46,5,FALSE)</f>
        <v>0235-57-5003</v>
      </c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9"/>
    </row>
    <row r="9" spans="1:40" ht="7.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40" ht="20.100000000000001" customHeight="1">
      <c r="A10" s="337" t="s">
        <v>75</v>
      </c>
      <c r="B10" s="337"/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  <c r="AH10" s="337"/>
      <c r="AI10" s="337"/>
      <c r="AJ10" s="337"/>
      <c r="AK10" s="2"/>
    </row>
    <row r="11" spans="1:40" ht="20.100000000000001" customHeight="1" thickBot="1">
      <c r="A11" s="337"/>
      <c r="B11" s="337"/>
      <c r="C11" s="337"/>
      <c r="D11" s="337"/>
      <c r="E11" s="337"/>
      <c r="F11" s="337"/>
      <c r="G11" s="337"/>
      <c r="H11" s="337"/>
      <c r="I11" s="337"/>
      <c r="J11" s="337"/>
      <c r="K11" s="337"/>
      <c r="L11" s="337"/>
      <c r="M11" s="337"/>
      <c r="N11" s="337"/>
      <c r="O11" s="337"/>
      <c r="P11" s="337"/>
      <c r="Q11" s="337"/>
      <c r="R11" s="337"/>
      <c r="S11" s="337"/>
      <c r="T11" s="337"/>
      <c r="U11" s="337"/>
      <c r="V11" s="337"/>
      <c r="W11" s="337"/>
      <c r="X11" s="337"/>
      <c r="Y11" s="337"/>
      <c r="Z11" s="337"/>
      <c r="AA11" s="337"/>
      <c r="AB11" s="337"/>
      <c r="AC11" s="337"/>
      <c r="AD11" s="337"/>
      <c r="AE11" s="337"/>
      <c r="AF11" s="337"/>
      <c r="AG11" s="337"/>
      <c r="AH11" s="337"/>
      <c r="AI11" s="337"/>
      <c r="AJ11" s="337"/>
      <c r="AK11" s="2"/>
    </row>
    <row r="12" spans="1:40" s="1" customFormat="1" ht="13.5" customHeight="1">
      <c r="A12" s="186" t="s">
        <v>60</v>
      </c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187" t="s">
        <v>61</v>
      </c>
      <c r="M12" s="187"/>
      <c r="N12" s="187"/>
      <c r="O12" s="187"/>
      <c r="P12" s="187"/>
      <c r="Q12" s="187"/>
      <c r="R12" s="187"/>
      <c r="S12" s="344" t="s">
        <v>65</v>
      </c>
      <c r="T12" s="345"/>
      <c r="U12" s="195" t="s">
        <v>64</v>
      </c>
      <c r="V12" s="196"/>
      <c r="W12" s="196"/>
      <c r="X12" s="197"/>
      <c r="Y12" s="338"/>
      <c r="Z12" s="339"/>
      <c r="AA12" s="339"/>
      <c r="AB12" s="339"/>
      <c r="AC12" s="339"/>
      <c r="AD12" s="339"/>
      <c r="AE12" s="339"/>
      <c r="AF12" s="339"/>
      <c r="AG12" s="339"/>
      <c r="AH12" s="339"/>
      <c r="AI12" s="339"/>
      <c r="AJ12" s="340"/>
      <c r="AK12" s="19"/>
    </row>
    <row r="13" spans="1:40" s="1" customFormat="1" ht="13.5" customHeight="1">
      <c r="A13" s="331" t="s">
        <v>63</v>
      </c>
      <c r="B13" s="332"/>
      <c r="C13" s="332"/>
      <c r="D13" s="332"/>
      <c r="E13" s="332"/>
      <c r="F13" s="332"/>
      <c r="G13" s="332"/>
      <c r="H13" s="332"/>
      <c r="I13" s="332"/>
      <c r="J13" s="332"/>
      <c r="K13" s="332"/>
      <c r="L13" s="332"/>
      <c r="M13" s="332"/>
      <c r="N13" s="332"/>
      <c r="O13" s="332"/>
      <c r="P13" s="332"/>
      <c r="Q13" s="332"/>
      <c r="R13" s="332"/>
      <c r="S13" s="346"/>
      <c r="T13" s="347"/>
      <c r="U13" s="198"/>
      <c r="V13" s="199"/>
      <c r="W13" s="199"/>
      <c r="X13" s="200"/>
      <c r="Y13" s="341"/>
      <c r="Z13" s="342"/>
      <c r="AA13" s="342"/>
      <c r="AB13" s="342"/>
      <c r="AC13" s="342"/>
      <c r="AD13" s="342"/>
      <c r="AE13" s="342"/>
      <c r="AF13" s="342"/>
      <c r="AG13" s="342"/>
      <c r="AH13" s="342"/>
      <c r="AI13" s="342"/>
      <c r="AJ13" s="343"/>
      <c r="AK13" s="55"/>
      <c r="AL13" s="56"/>
      <c r="AM13" s="56"/>
      <c r="AN13" s="56"/>
    </row>
    <row r="14" spans="1:40" s="1" customFormat="1" ht="15" thickBot="1">
      <c r="A14" s="333"/>
      <c r="B14" s="334"/>
      <c r="C14" s="334"/>
      <c r="D14" s="334"/>
      <c r="E14" s="334"/>
      <c r="F14" s="334"/>
      <c r="G14" s="334"/>
      <c r="H14" s="334"/>
      <c r="I14" s="334"/>
      <c r="J14" s="334"/>
      <c r="K14" s="334"/>
      <c r="L14" s="334"/>
      <c r="M14" s="334"/>
      <c r="N14" s="334"/>
      <c r="O14" s="334"/>
      <c r="P14" s="334"/>
      <c r="Q14" s="334"/>
      <c r="R14" s="334"/>
      <c r="S14" s="348"/>
      <c r="T14" s="349"/>
      <c r="U14" s="183" t="s">
        <v>71</v>
      </c>
      <c r="V14" s="184"/>
      <c r="W14" s="184"/>
      <c r="X14" s="185"/>
      <c r="Y14" s="350"/>
      <c r="Z14" s="351"/>
      <c r="AA14" s="351"/>
      <c r="AB14" s="351"/>
      <c r="AC14" s="351"/>
      <c r="AD14" s="351"/>
      <c r="AE14" s="351"/>
      <c r="AF14" s="351"/>
      <c r="AG14" s="351"/>
      <c r="AH14" s="351"/>
      <c r="AI14" s="351"/>
      <c r="AJ14" s="352"/>
    </row>
    <row r="15" spans="1:40" s="1" customFormat="1" ht="14.4">
      <c r="A15" s="324" t="s">
        <v>62</v>
      </c>
      <c r="B15" s="325"/>
      <c r="C15" s="325"/>
      <c r="D15" s="325"/>
      <c r="E15" s="325"/>
      <c r="F15" s="325"/>
      <c r="G15" s="325"/>
      <c r="H15" s="325"/>
      <c r="I15" s="325"/>
      <c r="J15" s="325"/>
      <c r="K15" s="326"/>
      <c r="L15" s="195" t="s">
        <v>617</v>
      </c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209"/>
    </row>
    <row r="16" spans="1:40" s="1" customFormat="1" ht="14.4">
      <c r="A16" s="319"/>
      <c r="B16" s="223"/>
      <c r="C16" s="223"/>
      <c r="D16" s="223"/>
      <c r="E16" s="223"/>
      <c r="F16" s="223"/>
      <c r="G16" s="223"/>
      <c r="H16" s="223"/>
      <c r="I16" s="223"/>
      <c r="J16" s="223"/>
      <c r="K16" s="223"/>
      <c r="L16" s="210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1"/>
      <c r="Z16" s="211"/>
      <c r="AA16" s="211"/>
      <c r="AB16" s="211"/>
      <c r="AC16" s="211"/>
      <c r="AD16" s="211"/>
      <c r="AE16" s="211"/>
      <c r="AF16" s="211"/>
      <c r="AG16" s="211"/>
      <c r="AH16" s="211"/>
      <c r="AI16" s="211"/>
      <c r="AJ16" s="212"/>
      <c r="AK16" s="19"/>
    </row>
    <row r="17" spans="1:52" s="1" customFormat="1" ht="17.25" customHeight="1">
      <c r="A17" s="320"/>
      <c r="B17" s="211"/>
      <c r="C17" s="211"/>
      <c r="D17" s="211"/>
      <c r="E17" s="211"/>
      <c r="F17" s="211"/>
      <c r="G17" s="211"/>
      <c r="H17" s="211"/>
      <c r="I17" s="211"/>
      <c r="J17" s="211"/>
      <c r="K17" s="211"/>
      <c r="L17" s="210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  <c r="Z17" s="211"/>
      <c r="AA17" s="211"/>
      <c r="AB17" s="211"/>
      <c r="AC17" s="211"/>
      <c r="AD17" s="211"/>
      <c r="AE17" s="211"/>
      <c r="AF17" s="211"/>
      <c r="AG17" s="211"/>
      <c r="AH17" s="211"/>
      <c r="AI17" s="211"/>
      <c r="AJ17" s="212"/>
      <c r="AK17" s="19"/>
    </row>
    <row r="18" spans="1:52" s="1" customFormat="1" ht="15" thickBot="1">
      <c r="A18" s="321" t="s">
        <v>751</v>
      </c>
      <c r="B18" s="322"/>
      <c r="C18" s="322"/>
      <c r="D18" s="322"/>
      <c r="E18" s="322"/>
      <c r="F18" s="322"/>
      <c r="G18" s="322"/>
      <c r="H18" s="322"/>
      <c r="I18" s="322"/>
      <c r="J18" s="322"/>
      <c r="K18" s="323"/>
      <c r="L18" s="213"/>
      <c r="M18" s="214"/>
      <c r="N18" s="214"/>
      <c r="O18" s="214"/>
      <c r="P18" s="214"/>
      <c r="Q18" s="214"/>
      <c r="R18" s="214"/>
      <c r="S18" s="214"/>
      <c r="T18" s="214"/>
      <c r="U18" s="214"/>
      <c r="V18" s="214"/>
      <c r="W18" s="214"/>
      <c r="X18" s="214"/>
      <c r="Y18" s="214"/>
      <c r="Z18" s="214"/>
      <c r="AA18" s="214"/>
      <c r="AB18" s="214"/>
      <c r="AC18" s="214"/>
      <c r="AD18" s="214"/>
      <c r="AE18" s="214"/>
      <c r="AF18" s="214"/>
      <c r="AG18" s="214"/>
      <c r="AH18" s="214"/>
      <c r="AI18" s="214"/>
      <c r="AJ18" s="215"/>
      <c r="AK18" s="19"/>
    </row>
    <row r="19" spans="1:52" s="19" customFormat="1" ht="14.4">
      <c r="A19" s="58" t="s">
        <v>58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60"/>
    </row>
    <row r="20" spans="1:52" s="19" customFormat="1" ht="14.4">
      <c r="A20" s="61" t="s">
        <v>7</v>
      </c>
      <c r="B20" s="19" t="s">
        <v>55</v>
      </c>
      <c r="AJ20" s="62"/>
    </row>
    <row r="21" spans="1:52" s="19" customFormat="1" ht="14.4">
      <c r="A21" s="61" t="s">
        <v>7</v>
      </c>
      <c r="AJ21" s="62"/>
    </row>
    <row r="22" spans="1:52" s="19" customFormat="1" ht="14.4">
      <c r="A22" s="61" t="s">
        <v>7</v>
      </c>
      <c r="AJ22" s="62"/>
    </row>
    <row r="23" spans="1:52" s="19" customFormat="1" ht="14.25" customHeight="1">
      <c r="A23" s="63" t="s">
        <v>8</v>
      </c>
      <c r="B23" s="53"/>
      <c r="C23" s="53"/>
      <c r="D23" s="53"/>
      <c r="E23" s="53"/>
      <c r="F23" s="53"/>
      <c r="G23" s="53"/>
      <c r="H23" s="64" t="s">
        <v>72</v>
      </c>
      <c r="I23" s="169" t="s">
        <v>73</v>
      </c>
      <c r="J23" s="169"/>
      <c r="K23" s="169"/>
      <c r="L23" s="53" t="s">
        <v>74</v>
      </c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65"/>
    </row>
    <row r="24" spans="1:52" s="19" customFormat="1" ht="14.4">
      <c r="A24" s="66" t="s">
        <v>7</v>
      </c>
      <c r="B24" s="223" t="s">
        <v>30</v>
      </c>
      <c r="C24" s="223"/>
      <c r="D24" s="223"/>
      <c r="E24" s="223"/>
      <c r="F24" s="223"/>
      <c r="G24" s="223"/>
      <c r="I24" s="67" t="s">
        <v>7</v>
      </c>
      <c r="J24" s="223" t="s">
        <v>31</v>
      </c>
      <c r="K24" s="223"/>
      <c r="L24" s="223"/>
      <c r="M24" s="223"/>
      <c r="N24" s="223"/>
      <c r="O24" s="223"/>
      <c r="Q24" s="67" t="s">
        <v>7</v>
      </c>
      <c r="R24" s="223"/>
      <c r="S24" s="223"/>
      <c r="T24" s="223"/>
      <c r="U24" s="223"/>
      <c r="V24" s="223"/>
      <c r="W24" s="223"/>
      <c r="Y24" s="67" t="s">
        <v>7</v>
      </c>
      <c r="Z24" s="223"/>
      <c r="AA24" s="223"/>
      <c r="AB24" s="223"/>
      <c r="AC24" s="223"/>
      <c r="AD24" s="223"/>
      <c r="AE24" s="223"/>
      <c r="AJ24" s="68"/>
    </row>
    <row r="25" spans="1:52" s="19" customFormat="1" ht="17.25" customHeight="1">
      <c r="A25" s="69" t="s">
        <v>25</v>
      </c>
      <c r="B25" s="52"/>
      <c r="C25" s="316" t="s">
        <v>53</v>
      </c>
      <c r="D25" s="316"/>
      <c r="E25" s="316"/>
      <c r="F25" s="316"/>
      <c r="G25" s="316"/>
      <c r="H25" s="316"/>
      <c r="I25" s="316"/>
      <c r="J25" s="316"/>
      <c r="K25" s="316"/>
      <c r="L25" s="316"/>
      <c r="M25" s="316"/>
      <c r="N25" s="316"/>
      <c r="O25" s="316"/>
      <c r="P25" s="316"/>
      <c r="Q25" s="316"/>
      <c r="R25" s="316"/>
      <c r="S25" s="316"/>
      <c r="T25" s="316"/>
      <c r="U25" s="316"/>
      <c r="V25" s="316"/>
      <c r="W25" s="316"/>
      <c r="X25" s="316"/>
      <c r="Y25" s="316"/>
      <c r="Z25" s="316"/>
      <c r="AA25" s="316"/>
      <c r="AB25" s="316"/>
      <c r="AC25" s="316"/>
      <c r="AD25" s="316"/>
      <c r="AE25" s="316"/>
      <c r="AF25" s="316"/>
      <c r="AG25" s="316"/>
      <c r="AH25" s="316"/>
      <c r="AI25" s="316"/>
      <c r="AJ25" s="317"/>
      <c r="AK25" s="314"/>
      <c r="AL25" s="315"/>
      <c r="AM25" s="315"/>
      <c r="AN25" s="315"/>
      <c r="AO25" s="315"/>
      <c r="AP25" s="315"/>
      <c r="AQ25" s="315"/>
      <c r="AR25" s="315"/>
      <c r="AS25" s="315"/>
      <c r="AT25" s="315"/>
      <c r="AU25" s="315"/>
      <c r="AV25" s="315"/>
      <c r="AW25" s="315"/>
      <c r="AX25" s="315"/>
      <c r="AY25" s="315"/>
      <c r="AZ25" s="315"/>
    </row>
    <row r="26" spans="1:52" s="19" customFormat="1" ht="15" customHeight="1">
      <c r="A26" s="63" t="s">
        <v>742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S26" s="53" t="s">
        <v>72</v>
      </c>
      <c r="T26" s="169" t="s">
        <v>743</v>
      </c>
      <c r="U26" s="169"/>
      <c r="V26" s="169"/>
      <c r="W26" s="53" t="s">
        <v>11</v>
      </c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65"/>
      <c r="AK26" s="315"/>
      <c r="AL26" s="315"/>
      <c r="AM26" s="315"/>
      <c r="AN26" s="315"/>
      <c r="AO26" s="315"/>
      <c r="AP26" s="315"/>
      <c r="AQ26" s="315"/>
      <c r="AR26" s="315"/>
      <c r="AS26" s="315"/>
      <c r="AT26" s="315"/>
      <c r="AU26" s="315"/>
      <c r="AV26" s="315"/>
      <c r="AW26" s="315"/>
      <c r="AX26" s="315"/>
      <c r="AY26" s="315"/>
      <c r="AZ26" s="315"/>
    </row>
    <row r="27" spans="1:52" s="19" customFormat="1" ht="15" customHeight="1">
      <c r="A27" s="70" t="s">
        <v>9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318"/>
      <c r="M27" s="318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318"/>
      <c r="AD27" s="318"/>
      <c r="AE27" s="57"/>
      <c r="AF27" s="57"/>
      <c r="AG27" s="57"/>
      <c r="AH27" s="57"/>
      <c r="AI27" s="57"/>
      <c r="AJ27" s="71"/>
    </row>
    <row r="28" spans="1:52" s="19" customFormat="1" ht="15.75" customHeight="1">
      <c r="A28" s="230" t="s">
        <v>10</v>
      </c>
      <c r="B28" s="231"/>
      <c r="C28" s="231"/>
      <c r="D28" s="231"/>
      <c r="E28" s="231"/>
      <c r="F28" s="231"/>
      <c r="G28" s="232" t="s">
        <v>32</v>
      </c>
      <c r="H28" s="232"/>
      <c r="I28" s="232"/>
      <c r="J28" s="232"/>
      <c r="K28" s="232"/>
      <c r="L28" s="232"/>
      <c r="M28" s="232"/>
      <c r="N28" s="232"/>
      <c r="O28" s="72" t="s">
        <v>11</v>
      </c>
      <c r="P28" s="236" t="s">
        <v>66</v>
      </c>
      <c r="Q28" s="236"/>
      <c r="R28" s="236"/>
      <c r="S28" s="236"/>
      <c r="T28" s="236"/>
      <c r="U28" s="236"/>
      <c r="V28" s="236"/>
      <c r="W28" s="236"/>
      <c r="X28" s="236"/>
      <c r="Y28" s="236"/>
      <c r="Z28" s="236"/>
      <c r="AA28" s="236"/>
      <c r="AB28" s="236"/>
      <c r="AC28" s="236"/>
      <c r="AD28" s="236"/>
      <c r="AE28" s="236"/>
      <c r="AF28" s="236"/>
      <c r="AG28" s="236"/>
      <c r="AH28" s="236"/>
      <c r="AI28" s="236"/>
      <c r="AJ28" s="302"/>
    </row>
    <row r="29" spans="1:52" s="19" customFormat="1" ht="16.5" customHeight="1">
      <c r="A29" s="73"/>
      <c r="B29" s="235" t="s">
        <v>12</v>
      </c>
      <c r="C29" s="235"/>
      <c r="D29" s="235" t="s">
        <v>13</v>
      </c>
      <c r="E29" s="235"/>
      <c r="F29" s="235"/>
      <c r="G29" s="236" t="s">
        <v>33</v>
      </c>
      <c r="H29" s="236"/>
      <c r="I29" s="236"/>
      <c r="J29" s="236"/>
      <c r="K29" s="236"/>
      <c r="L29" s="72" t="s">
        <v>11</v>
      </c>
      <c r="M29" s="231" t="s">
        <v>35</v>
      </c>
      <c r="N29" s="231"/>
      <c r="O29" s="231"/>
      <c r="P29" s="231"/>
      <c r="Q29" s="231"/>
      <c r="R29" s="231"/>
      <c r="S29" s="231"/>
      <c r="T29" s="231"/>
      <c r="U29" s="72" t="s">
        <v>744</v>
      </c>
      <c r="V29" s="72"/>
      <c r="W29" s="236" t="s">
        <v>49</v>
      </c>
      <c r="X29" s="236"/>
      <c r="Y29" s="236"/>
      <c r="Z29" s="236"/>
      <c r="AA29" s="236"/>
      <c r="AB29" s="72" t="s">
        <v>11</v>
      </c>
      <c r="AC29" s="231" t="s">
        <v>34</v>
      </c>
      <c r="AD29" s="231"/>
      <c r="AE29" s="231"/>
      <c r="AF29" s="231"/>
      <c r="AG29" s="231"/>
      <c r="AH29" s="231"/>
      <c r="AI29" s="231"/>
      <c r="AJ29" s="299"/>
    </row>
    <row r="30" spans="1:52" s="19" customFormat="1" ht="16.5" customHeight="1">
      <c r="A30" s="73"/>
      <c r="B30" s="235" t="s">
        <v>14</v>
      </c>
      <c r="C30" s="235"/>
      <c r="D30" s="235" t="s">
        <v>15</v>
      </c>
      <c r="E30" s="235"/>
      <c r="F30" s="235"/>
      <c r="G30" s="236" t="s">
        <v>36</v>
      </c>
      <c r="H30" s="236"/>
      <c r="I30" s="236"/>
      <c r="J30" s="236"/>
      <c r="K30" s="236"/>
      <c r="L30" s="72" t="s">
        <v>11</v>
      </c>
      <c r="M30" s="231" t="s">
        <v>37</v>
      </c>
      <c r="N30" s="231"/>
      <c r="O30" s="231"/>
      <c r="P30" s="231"/>
      <c r="Q30" s="231"/>
      <c r="R30" s="231"/>
      <c r="S30" s="231"/>
      <c r="T30" s="231"/>
      <c r="U30" s="72" t="s">
        <v>16</v>
      </c>
      <c r="V30" s="72"/>
      <c r="W30" s="236" t="s">
        <v>38</v>
      </c>
      <c r="X30" s="236"/>
      <c r="Y30" s="236"/>
      <c r="Z30" s="236"/>
      <c r="AA30" s="236"/>
      <c r="AB30" s="72" t="s">
        <v>11</v>
      </c>
      <c r="AC30" s="231" t="s">
        <v>67</v>
      </c>
      <c r="AD30" s="231"/>
      <c r="AE30" s="231"/>
      <c r="AF30" s="231"/>
      <c r="AG30" s="231"/>
      <c r="AH30" s="231"/>
      <c r="AI30" s="231"/>
      <c r="AJ30" s="299"/>
    </row>
    <row r="31" spans="1:52" s="19" customFormat="1" ht="16.5" customHeight="1">
      <c r="A31" s="238" t="s">
        <v>17</v>
      </c>
      <c r="B31" s="236"/>
      <c r="C31" s="236"/>
      <c r="D31" s="236"/>
      <c r="E31" s="236" t="s">
        <v>39</v>
      </c>
      <c r="F31" s="236"/>
      <c r="G31" s="236"/>
      <c r="H31" s="236"/>
      <c r="I31" s="236"/>
      <c r="J31" s="72" t="s">
        <v>11</v>
      </c>
      <c r="K31" s="236"/>
      <c r="L31" s="236"/>
      <c r="M31" s="236"/>
      <c r="N31" s="236"/>
      <c r="O31" s="236"/>
      <c r="P31" s="236"/>
      <c r="Q31" s="313"/>
      <c r="R31" s="74" t="s">
        <v>18</v>
      </c>
      <c r="S31" s="72"/>
      <c r="T31" s="72"/>
      <c r="U31" s="236" t="s">
        <v>43</v>
      </c>
      <c r="V31" s="236"/>
      <c r="W31" s="236"/>
      <c r="X31" s="236"/>
      <c r="Y31" s="236"/>
      <c r="Z31" s="72" t="s">
        <v>11</v>
      </c>
      <c r="AA31" s="236"/>
      <c r="AB31" s="236"/>
      <c r="AC31" s="236"/>
      <c r="AD31" s="236"/>
      <c r="AE31" s="236"/>
      <c r="AF31" s="236"/>
      <c r="AG31" s="236"/>
      <c r="AH31" s="236"/>
      <c r="AI31" s="236"/>
      <c r="AJ31" s="302"/>
    </row>
    <row r="32" spans="1:52" s="19" customFormat="1" ht="15.75" customHeight="1">
      <c r="A32" s="238" t="s">
        <v>19</v>
      </c>
      <c r="B32" s="236"/>
      <c r="C32" s="236"/>
      <c r="D32" s="236"/>
      <c r="E32" s="211" t="s">
        <v>40</v>
      </c>
      <c r="F32" s="211"/>
      <c r="G32" s="211"/>
      <c r="H32" s="211"/>
      <c r="I32" s="211"/>
      <c r="J32" s="72" t="s">
        <v>11</v>
      </c>
      <c r="K32" s="72" t="s">
        <v>42</v>
      </c>
      <c r="L32" s="72"/>
      <c r="M32" s="72"/>
      <c r="N32" s="72"/>
      <c r="O32" s="72"/>
      <c r="P32" s="72"/>
      <c r="Q32" s="75"/>
      <c r="R32" s="74" t="s">
        <v>20</v>
      </c>
      <c r="U32" s="211" t="s">
        <v>41</v>
      </c>
      <c r="V32" s="211"/>
      <c r="W32" s="211"/>
      <c r="X32" s="211"/>
      <c r="Y32" s="211"/>
      <c r="Z32" s="19" t="s">
        <v>11</v>
      </c>
      <c r="AA32" s="231" t="s">
        <v>68</v>
      </c>
      <c r="AB32" s="231"/>
      <c r="AC32" s="231"/>
      <c r="AD32" s="231"/>
      <c r="AE32" s="231"/>
      <c r="AF32" s="231"/>
      <c r="AG32" s="231"/>
      <c r="AH32" s="231"/>
      <c r="AI32" s="231"/>
      <c r="AJ32" s="299"/>
    </row>
    <row r="33" spans="1:47" s="19" customFormat="1" ht="18.75" customHeight="1">
      <c r="A33" s="310" t="s">
        <v>21</v>
      </c>
      <c r="B33" s="311"/>
      <c r="C33" s="311"/>
      <c r="D33" s="311"/>
      <c r="E33" s="236"/>
      <c r="F33" s="236"/>
      <c r="G33" s="236"/>
      <c r="H33" s="236"/>
      <c r="I33" s="236"/>
      <c r="J33" s="236"/>
      <c r="K33" s="236"/>
      <c r="L33" s="236"/>
      <c r="M33" s="236"/>
      <c r="N33" s="236"/>
      <c r="O33" s="236"/>
      <c r="P33" s="236"/>
      <c r="Q33" s="236"/>
      <c r="R33" s="236"/>
      <c r="S33" s="236"/>
      <c r="T33" s="236"/>
      <c r="U33" s="236"/>
      <c r="V33" s="236"/>
      <c r="W33" s="236"/>
      <c r="X33" s="236"/>
      <c r="Y33" s="236"/>
      <c r="Z33" s="236"/>
      <c r="AA33" s="236"/>
      <c r="AB33" s="236"/>
      <c r="AC33" s="236"/>
      <c r="AD33" s="236"/>
      <c r="AE33" s="236"/>
      <c r="AF33" s="236"/>
      <c r="AG33" s="236"/>
      <c r="AH33" s="236"/>
      <c r="AI33" s="308"/>
      <c r="AJ33" s="302"/>
    </row>
    <row r="34" spans="1:47" s="19" customFormat="1" ht="15.75" customHeight="1">
      <c r="A34" s="76" t="s">
        <v>22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2"/>
      <c r="AG34" s="72"/>
      <c r="AH34" s="72"/>
      <c r="AI34" s="72"/>
      <c r="AJ34" s="78"/>
    </row>
    <row r="35" spans="1:47" s="19" customFormat="1" ht="18.75" customHeight="1">
      <c r="A35" s="312" t="s">
        <v>23</v>
      </c>
      <c r="B35" s="235"/>
      <c r="C35" s="235"/>
      <c r="D35" s="235"/>
      <c r="E35" s="235"/>
      <c r="F35" s="236" t="s">
        <v>44</v>
      </c>
      <c r="G35" s="236"/>
      <c r="H35" s="236"/>
      <c r="I35" s="236"/>
      <c r="J35" s="236"/>
      <c r="K35" s="236"/>
      <c r="L35" s="77" t="s">
        <v>11</v>
      </c>
      <c r="M35" s="235" t="s">
        <v>24</v>
      </c>
      <c r="N35" s="235"/>
      <c r="O35" s="235"/>
      <c r="P35" s="235"/>
      <c r="Q35" s="235"/>
      <c r="R35" s="236" t="s">
        <v>45</v>
      </c>
      <c r="S35" s="236"/>
      <c r="T35" s="236"/>
      <c r="U35" s="236"/>
      <c r="V35" s="236"/>
      <c r="W35" s="236"/>
      <c r="X35" s="77" t="s">
        <v>11</v>
      </c>
      <c r="Y35" s="235" t="s">
        <v>622</v>
      </c>
      <c r="Z35" s="235"/>
      <c r="AA35" s="235"/>
      <c r="AB35" s="235"/>
      <c r="AC35" s="235"/>
      <c r="AD35" s="232" t="s">
        <v>45</v>
      </c>
      <c r="AE35" s="232"/>
      <c r="AF35" s="232"/>
      <c r="AG35" s="232"/>
      <c r="AH35" s="232"/>
      <c r="AI35" s="232"/>
      <c r="AJ35" s="79" t="s">
        <v>11</v>
      </c>
    </row>
    <row r="36" spans="1:47" s="19" customFormat="1" ht="16.5" customHeight="1">
      <c r="A36" s="73" t="s">
        <v>25</v>
      </c>
      <c r="B36" s="72"/>
      <c r="C36" s="236"/>
      <c r="D36" s="236"/>
      <c r="E36" s="236"/>
      <c r="F36" s="236"/>
      <c r="G36" s="236"/>
      <c r="H36" s="236"/>
      <c r="I36" s="236"/>
      <c r="J36" s="236"/>
      <c r="K36" s="236"/>
      <c r="L36" s="236"/>
      <c r="M36" s="236"/>
      <c r="N36" s="236"/>
      <c r="O36" s="236"/>
      <c r="P36" s="236"/>
      <c r="Q36" s="236"/>
      <c r="R36" s="236"/>
      <c r="S36" s="236"/>
      <c r="T36" s="236"/>
      <c r="U36" s="236"/>
      <c r="V36" s="236"/>
      <c r="W36" s="236"/>
      <c r="X36" s="236"/>
      <c r="Y36" s="236"/>
      <c r="Z36" s="236"/>
      <c r="AA36" s="236"/>
      <c r="AB36" s="236"/>
      <c r="AC36" s="236"/>
      <c r="AD36" s="236"/>
      <c r="AE36" s="236"/>
      <c r="AF36" s="236"/>
      <c r="AG36" s="236"/>
      <c r="AH36" s="236"/>
      <c r="AI36" s="236"/>
      <c r="AJ36" s="302"/>
      <c r="AK36" s="55"/>
      <c r="AL36" s="55"/>
      <c r="AM36" s="55"/>
      <c r="AN36" s="55"/>
      <c r="AO36" s="55"/>
    </row>
    <row r="37" spans="1:47" s="19" customFormat="1" ht="17.25" customHeight="1">
      <c r="A37" s="306" t="s">
        <v>26</v>
      </c>
      <c r="B37" s="307"/>
      <c r="C37" s="307"/>
      <c r="D37" s="307"/>
      <c r="E37" s="307"/>
      <c r="F37" s="308" t="s">
        <v>46</v>
      </c>
      <c r="G37" s="308"/>
      <c r="H37" s="308"/>
      <c r="I37" s="308"/>
      <c r="J37" s="80" t="s">
        <v>11</v>
      </c>
      <c r="K37" s="81" t="s">
        <v>7</v>
      </c>
      <c r="L37" s="308" t="s">
        <v>47</v>
      </c>
      <c r="M37" s="308"/>
      <c r="N37" s="308"/>
      <c r="O37" s="308"/>
      <c r="P37" s="81" t="s">
        <v>7</v>
      </c>
      <c r="Q37" s="308" t="s">
        <v>56</v>
      </c>
      <c r="R37" s="308"/>
      <c r="S37" s="308"/>
      <c r="T37" s="308"/>
      <c r="U37" s="81" t="s">
        <v>7</v>
      </c>
      <c r="V37" s="308" t="s">
        <v>93</v>
      </c>
      <c r="W37" s="308"/>
      <c r="X37" s="308"/>
      <c r="Y37" s="308"/>
      <c r="Z37" s="81" t="s">
        <v>7</v>
      </c>
      <c r="AA37" s="308" t="s">
        <v>92</v>
      </c>
      <c r="AB37" s="308"/>
      <c r="AC37" s="308"/>
      <c r="AD37" s="308"/>
      <c r="AE37" s="19" t="s">
        <v>7</v>
      </c>
      <c r="AF37" s="308" t="s">
        <v>94</v>
      </c>
      <c r="AG37" s="308"/>
      <c r="AH37" s="308"/>
      <c r="AI37" s="308"/>
      <c r="AJ37" s="82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</row>
    <row r="38" spans="1:47" s="19" customFormat="1" ht="18" customHeight="1">
      <c r="A38" s="83" t="s">
        <v>25</v>
      </c>
      <c r="B38" s="84"/>
      <c r="C38" s="300" t="s">
        <v>57</v>
      </c>
      <c r="D38" s="300"/>
      <c r="E38" s="300"/>
      <c r="F38" s="300"/>
      <c r="G38" s="300"/>
      <c r="H38" s="300"/>
      <c r="I38" s="300"/>
      <c r="J38" s="300"/>
      <c r="K38" s="300"/>
      <c r="L38" s="300"/>
      <c r="M38" s="300"/>
      <c r="N38" s="300"/>
      <c r="O38" s="300"/>
      <c r="P38" s="300"/>
      <c r="Q38" s="300"/>
      <c r="R38" s="300"/>
      <c r="S38" s="300"/>
      <c r="T38" s="300"/>
      <c r="U38" s="300"/>
      <c r="V38" s="300"/>
      <c r="W38" s="300"/>
      <c r="X38" s="300"/>
      <c r="Y38" s="300"/>
      <c r="Z38" s="300"/>
      <c r="AA38" s="300"/>
      <c r="AB38" s="300"/>
      <c r="AC38" s="300"/>
      <c r="AD38" s="300"/>
      <c r="AE38" s="300"/>
      <c r="AF38" s="300"/>
      <c r="AG38" s="300"/>
      <c r="AH38" s="300"/>
      <c r="AI38" s="300"/>
      <c r="AJ38" s="301"/>
    </row>
    <row r="39" spans="1:47" s="19" customFormat="1" ht="17.25" customHeight="1">
      <c r="A39" s="295" t="s">
        <v>752</v>
      </c>
      <c r="B39" s="287"/>
      <c r="C39" s="287"/>
      <c r="D39" s="287"/>
      <c r="E39" s="287"/>
      <c r="F39" s="287"/>
      <c r="G39" s="287"/>
      <c r="H39" s="287"/>
      <c r="I39" s="287"/>
      <c r="J39" s="287"/>
      <c r="K39" s="287"/>
      <c r="L39" s="287"/>
      <c r="M39" s="287"/>
      <c r="N39" s="287"/>
      <c r="O39" s="287"/>
      <c r="P39" s="287"/>
      <c r="Q39" s="287"/>
      <c r="R39" s="287"/>
      <c r="S39" s="287"/>
      <c r="T39" s="287"/>
      <c r="U39" s="287"/>
      <c r="V39" s="287"/>
      <c r="W39" s="287"/>
      <c r="X39" s="287"/>
      <c r="Y39" s="287"/>
      <c r="Z39" s="287"/>
      <c r="AA39" s="287"/>
      <c r="AB39" s="287"/>
      <c r="AC39" s="287"/>
      <c r="AD39" s="287"/>
      <c r="AE39" s="287"/>
      <c r="AF39" s="287"/>
      <c r="AG39" s="287"/>
      <c r="AH39" s="287"/>
      <c r="AI39" s="287"/>
      <c r="AJ39" s="288"/>
    </row>
    <row r="40" spans="1:47" s="19" customFormat="1" ht="14.4">
      <c r="A40" s="289"/>
      <c r="B40" s="290"/>
      <c r="C40" s="290"/>
      <c r="D40" s="290"/>
      <c r="E40" s="290"/>
      <c r="F40" s="290"/>
      <c r="G40" s="290"/>
      <c r="H40" s="290"/>
      <c r="I40" s="290"/>
      <c r="J40" s="290"/>
      <c r="K40" s="290"/>
      <c r="L40" s="290"/>
      <c r="M40" s="290"/>
      <c r="N40" s="290"/>
      <c r="O40" s="290"/>
      <c r="P40" s="290"/>
      <c r="Q40" s="290"/>
      <c r="R40" s="290"/>
      <c r="S40" s="290"/>
      <c r="T40" s="290"/>
      <c r="U40" s="290"/>
      <c r="V40" s="290"/>
      <c r="W40" s="290"/>
      <c r="X40" s="290"/>
      <c r="Y40" s="290"/>
      <c r="Z40" s="290"/>
      <c r="AA40" s="290"/>
      <c r="AB40" s="290"/>
      <c r="AC40" s="290"/>
      <c r="AD40" s="290"/>
      <c r="AE40" s="290"/>
      <c r="AF40" s="290"/>
      <c r="AG40" s="290"/>
      <c r="AH40" s="290"/>
      <c r="AI40" s="290"/>
      <c r="AJ40" s="291"/>
    </row>
    <row r="41" spans="1:47" s="19" customFormat="1" ht="14.4">
      <c r="A41" s="289"/>
      <c r="B41" s="290"/>
      <c r="C41" s="290"/>
      <c r="D41" s="290"/>
      <c r="E41" s="290"/>
      <c r="F41" s="290"/>
      <c r="G41" s="290"/>
      <c r="H41" s="290"/>
      <c r="I41" s="290"/>
      <c r="J41" s="290"/>
      <c r="K41" s="290"/>
      <c r="L41" s="290"/>
      <c r="M41" s="290"/>
      <c r="N41" s="290"/>
      <c r="O41" s="290"/>
      <c r="P41" s="290"/>
      <c r="Q41" s="290"/>
      <c r="R41" s="290"/>
      <c r="S41" s="290"/>
      <c r="T41" s="290"/>
      <c r="U41" s="290"/>
      <c r="V41" s="290"/>
      <c r="W41" s="290"/>
      <c r="X41" s="290"/>
      <c r="Y41" s="290"/>
      <c r="Z41" s="290"/>
      <c r="AA41" s="290"/>
      <c r="AB41" s="290"/>
      <c r="AC41" s="290"/>
      <c r="AD41" s="290"/>
      <c r="AE41" s="290"/>
      <c r="AF41" s="290"/>
      <c r="AG41" s="290"/>
      <c r="AH41" s="290"/>
      <c r="AI41" s="290"/>
      <c r="AJ41" s="291"/>
    </row>
    <row r="42" spans="1:47" s="19" customFormat="1" ht="13.8" customHeight="1">
      <c r="A42" s="296"/>
      <c r="B42" s="297"/>
      <c r="C42" s="297"/>
      <c r="D42" s="297"/>
      <c r="E42" s="297"/>
      <c r="F42" s="297"/>
      <c r="G42" s="297"/>
      <c r="H42" s="297"/>
      <c r="I42" s="297"/>
      <c r="J42" s="297"/>
      <c r="K42" s="297"/>
      <c r="L42" s="297"/>
      <c r="M42" s="297"/>
      <c r="N42" s="297"/>
      <c r="O42" s="297"/>
      <c r="P42" s="297"/>
      <c r="Q42" s="297"/>
      <c r="R42" s="297"/>
      <c r="S42" s="297"/>
      <c r="T42" s="297"/>
      <c r="U42" s="297"/>
      <c r="V42" s="297"/>
      <c r="W42" s="297"/>
      <c r="X42" s="297"/>
      <c r="Y42" s="297"/>
      <c r="Z42" s="297"/>
      <c r="AA42" s="297"/>
      <c r="AB42" s="297"/>
      <c r="AC42" s="297"/>
      <c r="AD42" s="297"/>
      <c r="AE42" s="297"/>
      <c r="AF42" s="297"/>
      <c r="AG42" s="297"/>
      <c r="AH42" s="297"/>
      <c r="AI42" s="297"/>
      <c r="AJ42" s="298"/>
    </row>
    <row r="43" spans="1:47" s="19" customFormat="1" ht="14.4">
      <c r="A43" s="69" t="s">
        <v>28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85"/>
    </row>
    <row r="44" spans="1:47" s="19" customFormat="1" ht="16.5" customHeight="1">
      <c r="A44" s="309" t="s">
        <v>603</v>
      </c>
      <c r="B44" s="303"/>
      <c r="C44" s="303"/>
      <c r="D44" s="303"/>
      <c r="E44" s="303"/>
      <c r="F44" s="303"/>
      <c r="G44" s="303"/>
      <c r="H44" s="303"/>
      <c r="I44" s="303"/>
      <c r="J44" s="303" t="s">
        <v>50</v>
      </c>
      <c r="K44" s="303"/>
      <c r="L44" s="303"/>
      <c r="M44" s="303"/>
      <c r="N44" s="303"/>
      <c r="O44" s="303"/>
      <c r="P44" s="303"/>
      <c r="Q44" s="303"/>
      <c r="R44" s="303"/>
      <c r="S44" s="303"/>
      <c r="T44" s="303"/>
      <c r="U44" s="303"/>
      <c r="V44" s="303"/>
      <c r="W44" s="303"/>
      <c r="X44" s="303"/>
      <c r="Y44" s="303"/>
      <c r="Z44" s="303"/>
      <c r="AA44" s="303"/>
      <c r="AB44" s="303"/>
      <c r="AC44" s="303"/>
      <c r="AD44" s="303"/>
      <c r="AE44" s="303"/>
      <c r="AF44" s="303"/>
      <c r="AG44" s="303"/>
      <c r="AH44" s="303"/>
      <c r="AI44" s="303"/>
      <c r="AJ44" s="304"/>
    </row>
    <row r="45" spans="1:47" s="19" customFormat="1" ht="16.5" customHeight="1">
      <c r="A45" s="230" t="s">
        <v>599</v>
      </c>
      <c r="B45" s="231"/>
      <c r="C45" s="231"/>
      <c r="D45" s="231"/>
      <c r="E45" s="231"/>
      <c r="F45" s="231"/>
      <c r="G45" s="231"/>
      <c r="H45" s="231"/>
      <c r="I45" s="231"/>
      <c r="J45" s="231" t="s">
        <v>29</v>
      </c>
      <c r="K45" s="231"/>
      <c r="L45" s="231"/>
      <c r="M45" s="231"/>
      <c r="N45" s="231"/>
      <c r="O45" s="231"/>
      <c r="P45" s="231"/>
      <c r="Q45" s="231"/>
      <c r="R45" s="231"/>
      <c r="S45" s="231"/>
      <c r="T45" s="231"/>
      <c r="U45" s="231"/>
      <c r="V45" s="231"/>
      <c r="W45" s="231"/>
      <c r="X45" s="231"/>
      <c r="Y45" s="231"/>
      <c r="Z45" s="231"/>
      <c r="AA45" s="231"/>
      <c r="AB45" s="231"/>
      <c r="AC45" s="231"/>
      <c r="AD45" s="231"/>
      <c r="AE45" s="231"/>
      <c r="AF45" s="231"/>
      <c r="AG45" s="231"/>
      <c r="AH45" s="231"/>
      <c r="AI45" s="231"/>
      <c r="AJ45" s="299"/>
    </row>
    <row r="46" spans="1:47" s="19" customFormat="1" ht="16.5" customHeight="1">
      <c r="A46" s="230" t="s">
        <v>601</v>
      </c>
      <c r="B46" s="231"/>
      <c r="C46" s="231"/>
      <c r="D46" s="231"/>
      <c r="E46" s="231"/>
      <c r="F46" s="231"/>
      <c r="G46" s="231"/>
      <c r="H46" s="231"/>
      <c r="I46" s="231"/>
      <c r="J46" s="72" t="s">
        <v>115</v>
      </c>
      <c r="K46" s="72"/>
      <c r="L46" s="72"/>
      <c r="M46" s="72"/>
      <c r="N46" s="72"/>
      <c r="O46" s="72"/>
      <c r="P46" s="72"/>
      <c r="Q46" s="72"/>
      <c r="R46" s="72"/>
      <c r="S46" s="305" t="s">
        <v>615</v>
      </c>
      <c r="T46" s="231"/>
      <c r="U46" s="231"/>
      <c r="V46" s="231"/>
      <c r="W46" s="231"/>
      <c r="X46" s="231"/>
      <c r="Y46" s="231"/>
      <c r="Z46" s="231"/>
      <c r="AA46" s="231"/>
      <c r="AB46" s="231"/>
      <c r="AC46" s="231"/>
      <c r="AD46" s="231"/>
      <c r="AE46" s="231"/>
      <c r="AF46" s="231"/>
      <c r="AG46" s="231"/>
      <c r="AH46" s="231"/>
      <c r="AI46" s="231"/>
      <c r="AJ46" s="299"/>
      <c r="AK46" s="55"/>
    </row>
    <row r="47" spans="1:47" s="19" customFormat="1" ht="16.5" customHeight="1">
      <c r="A47" s="230" t="s">
        <v>600</v>
      </c>
      <c r="B47" s="231"/>
      <c r="C47" s="231"/>
      <c r="D47" s="231"/>
      <c r="E47" s="231"/>
      <c r="F47" s="231"/>
      <c r="G47" s="231"/>
      <c r="H47" s="231"/>
      <c r="I47" s="231"/>
      <c r="J47" s="231" t="s">
        <v>29</v>
      </c>
      <c r="K47" s="231"/>
      <c r="L47" s="231"/>
      <c r="M47" s="231"/>
      <c r="N47" s="231"/>
      <c r="O47" s="231"/>
      <c r="P47" s="231"/>
      <c r="Q47" s="231"/>
      <c r="R47" s="231"/>
      <c r="S47" s="231"/>
      <c r="T47" s="231"/>
      <c r="U47" s="231"/>
      <c r="V47" s="231"/>
      <c r="W47" s="231"/>
      <c r="X47" s="231"/>
      <c r="Y47" s="231"/>
      <c r="Z47" s="231"/>
      <c r="AA47" s="231"/>
      <c r="AB47" s="231"/>
      <c r="AC47" s="231"/>
      <c r="AD47" s="231"/>
      <c r="AE47" s="231"/>
      <c r="AF47" s="231"/>
      <c r="AG47" s="231"/>
      <c r="AH47" s="231"/>
      <c r="AI47" s="231"/>
      <c r="AJ47" s="299"/>
    </row>
    <row r="48" spans="1:47" s="19" customFormat="1" ht="16.5" customHeight="1">
      <c r="A48" s="230" t="s">
        <v>613</v>
      </c>
      <c r="B48" s="231"/>
      <c r="C48" s="231"/>
      <c r="D48" s="231"/>
      <c r="E48" s="231"/>
      <c r="F48" s="231"/>
      <c r="G48" s="231"/>
      <c r="H48" s="231"/>
      <c r="I48" s="231"/>
      <c r="J48" s="231" t="s">
        <v>48</v>
      </c>
      <c r="K48" s="231"/>
      <c r="L48" s="231"/>
      <c r="M48" s="231"/>
      <c r="N48" s="231"/>
      <c r="O48" s="231"/>
      <c r="P48" s="231"/>
      <c r="Q48" s="231"/>
      <c r="R48" s="231"/>
      <c r="S48" s="231"/>
      <c r="T48" s="231"/>
      <c r="U48" s="231"/>
      <c r="V48" s="231"/>
      <c r="W48" s="231"/>
      <c r="X48" s="231"/>
      <c r="Y48" s="231"/>
      <c r="Z48" s="231"/>
      <c r="AA48" s="231"/>
      <c r="AB48" s="231"/>
      <c r="AC48" s="231"/>
      <c r="AD48" s="231"/>
      <c r="AE48" s="231"/>
      <c r="AF48" s="231"/>
      <c r="AG48" s="231"/>
      <c r="AH48" s="231"/>
      <c r="AI48" s="231"/>
      <c r="AJ48" s="299"/>
    </row>
    <row r="49" spans="1:52" s="19" customFormat="1" ht="16.5" customHeight="1">
      <c r="A49" s="230" t="s">
        <v>605</v>
      </c>
      <c r="B49" s="231"/>
      <c r="C49" s="231"/>
      <c r="D49" s="231"/>
      <c r="E49" s="231"/>
      <c r="F49" s="231"/>
      <c r="G49" s="231"/>
      <c r="H49" s="231"/>
      <c r="I49" s="231"/>
      <c r="J49" s="231" t="s">
        <v>52</v>
      </c>
      <c r="K49" s="231"/>
      <c r="L49" s="231"/>
      <c r="M49" s="231"/>
      <c r="N49" s="231"/>
      <c r="O49" s="231"/>
      <c r="P49" s="231"/>
      <c r="Q49" s="231"/>
      <c r="R49" s="231"/>
      <c r="S49" s="231"/>
      <c r="T49" s="231"/>
      <c r="U49" s="231"/>
      <c r="V49" s="231"/>
      <c r="W49" s="231"/>
      <c r="X49" s="231"/>
      <c r="Y49" s="231"/>
      <c r="Z49" s="231"/>
      <c r="AA49" s="231"/>
      <c r="AB49" s="231"/>
      <c r="AC49" s="231"/>
      <c r="AD49" s="231"/>
      <c r="AE49" s="231"/>
      <c r="AF49" s="231"/>
      <c r="AG49" s="231"/>
      <c r="AH49" s="231"/>
      <c r="AI49" s="231"/>
      <c r="AJ49" s="299"/>
    </row>
    <row r="50" spans="1:52" s="19" customFormat="1" ht="16.5" customHeight="1">
      <c r="A50" s="61" t="s">
        <v>614</v>
      </c>
      <c r="D50" s="84"/>
      <c r="E50" s="84"/>
      <c r="F50" s="84"/>
      <c r="G50" s="84"/>
      <c r="H50" s="84"/>
      <c r="I50" s="84"/>
      <c r="J50" s="300" t="s">
        <v>51</v>
      </c>
      <c r="K50" s="300"/>
      <c r="L50" s="300"/>
      <c r="M50" s="300"/>
      <c r="N50" s="300"/>
      <c r="O50" s="300"/>
      <c r="P50" s="300"/>
      <c r="Q50" s="300"/>
      <c r="R50" s="300"/>
      <c r="S50" s="300"/>
      <c r="T50" s="300"/>
      <c r="U50" s="300"/>
      <c r="V50" s="300"/>
      <c r="W50" s="300"/>
      <c r="X50" s="300"/>
      <c r="Y50" s="300"/>
      <c r="Z50" s="300"/>
      <c r="AA50" s="300"/>
      <c r="AB50" s="300"/>
      <c r="AC50" s="300"/>
      <c r="AD50" s="300"/>
      <c r="AE50" s="300"/>
      <c r="AF50" s="300"/>
      <c r="AG50" s="300"/>
      <c r="AH50" s="300"/>
      <c r="AI50" s="300"/>
      <c r="AJ50" s="301"/>
    </row>
    <row r="51" spans="1:52" s="19" customFormat="1" ht="16.5" customHeight="1">
      <c r="A51" s="286" t="s">
        <v>59</v>
      </c>
      <c r="B51" s="287"/>
      <c r="C51" s="287"/>
      <c r="D51" s="287"/>
      <c r="E51" s="287"/>
      <c r="F51" s="287"/>
      <c r="G51" s="287"/>
      <c r="H51" s="287"/>
      <c r="I51" s="287"/>
      <c r="J51" s="287"/>
      <c r="K51" s="287"/>
      <c r="L51" s="287"/>
      <c r="M51" s="287"/>
      <c r="N51" s="287"/>
      <c r="O51" s="287"/>
      <c r="P51" s="287"/>
      <c r="Q51" s="287"/>
      <c r="R51" s="287"/>
      <c r="S51" s="287"/>
      <c r="T51" s="287"/>
      <c r="U51" s="287"/>
      <c r="V51" s="287"/>
      <c r="W51" s="287"/>
      <c r="X51" s="287"/>
      <c r="Y51" s="287"/>
      <c r="Z51" s="287"/>
      <c r="AA51" s="287"/>
      <c r="AB51" s="287"/>
      <c r="AC51" s="287"/>
      <c r="AD51" s="287"/>
      <c r="AE51" s="287"/>
      <c r="AF51" s="287"/>
      <c r="AG51" s="287"/>
      <c r="AH51" s="287"/>
      <c r="AI51" s="287"/>
      <c r="AJ51" s="288"/>
      <c r="AK51" s="55"/>
      <c r="AL51" s="55"/>
      <c r="AM51" s="55"/>
      <c r="AN51" s="55"/>
      <c r="AO51" s="55"/>
      <c r="AP51" s="55"/>
      <c r="AQ51" s="55"/>
      <c r="AR51" s="55"/>
      <c r="AS51" s="55"/>
    </row>
    <row r="52" spans="1:52" s="19" customFormat="1" ht="17.399999999999999" customHeight="1">
      <c r="A52" s="289"/>
      <c r="B52" s="290"/>
      <c r="C52" s="290"/>
      <c r="D52" s="290"/>
      <c r="E52" s="290"/>
      <c r="F52" s="290"/>
      <c r="G52" s="290"/>
      <c r="H52" s="290"/>
      <c r="I52" s="290"/>
      <c r="J52" s="290"/>
      <c r="K52" s="290"/>
      <c r="L52" s="290"/>
      <c r="M52" s="290"/>
      <c r="N52" s="290"/>
      <c r="O52" s="290"/>
      <c r="P52" s="290"/>
      <c r="Q52" s="290"/>
      <c r="R52" s="290"/>
      <c r="S52" s="290"/>
      <c r="T52" s="290"/>
      <c r="U52" s="290"/>
      <c r="V52" s="290"/>
      <c r="W52" s="290"/>
      <c r="X52" s="290"/>
      <c r="Y52" s="290"/>
      <c r="Z52" s="290"/>
      <c r="AA52" s="290"/>
      <c r="AB52" s="290"/>
      <c r="AC52" s="290"/>
      <c r="AD52" s="290"/>
      <c r="AE52" s="290"/>
      <c r="AF52" s="290"/>
      <c r="AG52" s="290"/>
      <c r="AH52" s="290"/>
      <c r="AI52" s="290"/>
      <c r="AJ52" s="291"/>
      <c r="AK52" s="55"/>
      <c r="AL52" s="55"/>
      <c r="AM52" s="55"/>
      <c r="AN52" s="55"/>
      <c r="AO52" s="55"/>
      <c r="AP52" s="55"/>
      <c r="AQ52" s="55"/>
      <c r="AR52" s="55"/>
      <c r="AS52" s="55"/>
    </row>
    <row r="53" spans="1:52" s="19" customFormat="1" ht="12" customHeight="1" thickBot="1">
      <c r="A53" s="292"/>
      <c r="B53" s="293"/>
      <c r="C53" s="293"/>
      <c r="D53" s="293"/>
      <c r="E53" s="293"/>
      <c r="F53" s="293"/>
      <c r="G53" s="293"/>
      <c r="H53" s="293"/>
      <c r="I53" s="293"/>
      <c r="J53" s="293"/>
      <c r="K53" s="293"/>
      <c r="L53" s="293"/>
      <c r="M53" s="293"/>
      <c r="N53" s="293"/>
      <c r="O53" s="293"/>
      <c r="P53" s="293"/>
      <c r="Q53" s="293"/>
      <c r="R53" s="293"/>
      <c r="S53" s="293"/>
      <c r="T53" s="293"/>
      <c r="U53" s="293"/>
      <c r="V53" s="293"/>
      <c r="W53" s="293"/>
      <c r="X53" s="293"/>
      <c r="Y53" s="293"/>
      <c r="Z53" s="293"/>
      <c r="AA53" s="293"/>
      <c r="AB53" s="293"/>
      <c r="AC53" s="293"/>
      <c r="AD53" s="293"/>
      <c r="AE53" s="293"/>
      <c r="AF53" s="293"/>
      <c r="AG53" s="293"/>
      <c r="AH53" s="293"/>
      <c r="AI53" s="293"/>
      <c r="AJ53" s="294"/>
      <c r="AK53" s="55"/>
      <c r="AL53" s="55"/>
      <c r="AM53" s="55"/>
      <c r="AN53" s="55"/>
      <c r="AO53" s="55"/>
      <c r="AP53" s="55"/>
      <c r="AQ53" s="55"/>
      <c r="AR53" s="55"/>
      <c r="AS53" s="55"/>
    </row>
    <row r="55" spans="1:52">
      <c r="AK55" s="4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</row>
  </sheetData>
  <mergeCells count="93">
    <mergeCell ref="A13:D14"/>
    <mergeCell ref="E13:K14"/>
    <mergeCell ref="U7:X7"/>
    <mergeCell ref="U8:X8"/>
    <mergeCell ref="A49:I49"/>
    <mergeCell ref="A7:O8"/>
    <mergeCell ref="A10:AJ11"/>
    <mergeCell ref="A12:D12"/>
    <mergeCell ref="E12:K12"/>
    <mergeCell ref="L12:R12"/>
    <mergeCell ref="Y12:AJ13"/>
    <mergeCell ref="S12:T14"/>
    <mergeCell ref="U12:X13"/>
    <mergeCell ref="L13:R14"/>
    <mergeCell ref="U14:X14"/>
    <mergeCell ref="Y14:AJ14"/>
    <mergeCell ref="AH1:AJ3"/>
    <mergeCell ref="Y2:AF2"/>
    <mergeCell ref="K3:X3"/>
    <mergeCell ref="A5:O6"/>
    <mergeCell ref="U5:X5"/>
    <mergeCell ref="U6:X6"/>
    <mergeCell ref="Y5:AI5"/>
    <mergeCell ref="Z24:AE24"/>
    <mergeCell ref="L15:AJ18"/>
    <mergeCell ref="A16:K17"/>
    <mergeCell ref="A18:K18"/>
    <mergeCell ref="A15:K15"/>
    <mergeCell ref="I23:K23"/>
    <mergeCell ref="B24:G24"/>
    <mergeCell ref="J24:O24"/>
    <mergeCell ref="R24:W24"/>
    <mergeCell ref="AK25:AZ26"/>
    <mergeCell ref="C25:AJ25"/>
    <mergeCell ref="L27:M27"/>
    <mergeCell ref="AC27:AD27"/>
    <mergeCell ref="A28:F28"/>
    <mergeCell ref="G28:N28"/>
    <mergeCell ref="P28:AJ28"/>
    <mergeCell ref="T26:V26"/>
    <mergeCell ref="AC29:AJ29"/>
    <mergeCell ref="B30:C30"/>
    <mergeCell ref="D30:F30"/>
    <mergeCell ref="G30:K30"/>
    <mergeCell ref="M30:T30"/>
    <mergeCell ref="W30:AA30"/>
    <mergeCell ref="B29:C29"/>
    <mergeCell ref="D29:F29"/>
    <mergeCell ref="G29:K29"/>
    <mergeCell ref="M29:T29"/>
    <mergeCell ref="W29:AA29"/>
    <mergeCell ref="A33:D33"/>
    <mergeCell ref="E33:AJ33"/>
    <mergeCell ref="A35:E35"/>
    <mergeCell ref="F35:K35"/>
    <mergeCell ref="AC30:AJ30"/>
    <mergeCell ref="A31:D31"/>
    <mergeCell ref="E31:I31"/>
    <mergeCell ref="U31:Y31"/>
    <mergeCell ref="AA31:AJ31"/>
    <mergeCell ref="A32:D32"/>
    <mergeCell ref="E32:I32"/>
    <mergeCell ref="U32:Y32"/>
    <mergeCell ref="AA32:AJ32"/>
    <mergeCell ref="K31:Q31"/>
    <mergeCell ref="M35:Q35"/>
    <mergeCell ref="R35:W35"/>
    <mergeCell ref="A44:I44"/>
    <mergeCell ref="Y35:AC35"/>
    <mergeCell ref="AD35:AI35"/>
    <mergeCell ref="J48:AJ48"/>
    <mergeCell ref="Q37:T37"/>
    <mergeCell ref="V37:Y37"/>
    <mergeCell ref="AA37:AD37"/>
    <mergeCell ref="A45:I45"/>
    <mergeCell ref="A46:I46"/>
    <mergeCell ref="A48:I48"/>
    <mergeCell ref="A51:AJ53"/>
    <mergeCell ref="A39:AJ42"/>
    <mergeCell ref="Y8:AJ8"/>
    <mergeCell ref="J49:AJ49"/>
    <mergeCell ref="J50:AJ50"/>
    <mergeCell ref="C36:AJ36"/>
    <mergeCell ref="C38:AJ38"/>
    <mergeCell ref="J44:AJ44"/>
    <mergeCell ref="J45:AJ45"/>
    <mergeCell ref="S46:AJ46"/>
    <mergeCell ref="A47:I47"/>
    <mergeCell ref="J47:AJ47"/>
    <mergeCell ref="A37:E37"/>
    <mergeCell ref="AF37:AI37"/>
    <mergeCell ref="F37:I37"/>
    <mergeCell ref="L37:O37"/>
  </mergeCells>
  <phoneticPr fontId="3"/>
  <dataValidations count="17">
    <dataValidation type="list" allowBlank="1" showInputMessage="1" showErrorMessage="1" sqref="A16" xr:uid="{00000000-0002-0000-0100-000000000000}">
      <formula1>"要支援１,要支援２,要介護１,要介護２,要介護３,要介護４,要介護５"</formula1>
    </dataValidation>
    <dataValidation type="list" allowBlank="1" showInputMessage="1" sqref="G29" xr:uid="{00000000-0002-0000-0100-000001000000}">
      <formula1>"自立,這って移動,杖歩行,歩行器使用,車いす,できない"</formula1>
    </dataValidation>
    <dataValidation type="list" allowBlank="1" showInputMessage="1" sqref="W29:AA29" xr:uid="{00000000-0002-0000-0100-000002000000}">
      <formula1>"自立,杖歩行,歩行器使用,車いす,できない"</formula1>
    </dataValidation>
    <dataValidation type="list" allowBlank="1" showInputMessage="1" sqref="G30" xr:uid="{00000000-0002-0000-0100-000003000000}">
      <formula1>"ほぼ毎日,週に4日以上,週に3日以下,月に1回以上"</formula1>
    </dataValidation>
    <dataValidation type="list" allowBlank="1" showInputMessage="1" sqref="W30:AA30 E31:I31" xr:uid="{00000000-0002-0000-0100-000004000000}">
      <formula1>"自立,介助必要,全介助"</formula1>
    </dataValidation>
    <dataValidation type="list" allowBlank="1" sqref="G28:N28" xr:uid="{00000000-0002-0000-0100-000005000000}">
      <formula1>"活動的,寝たり起きたりで過ごす,ほとんど座って過ごす,ほとんど横になって過ごす"</formula1>
    </dataValidation>
    <dataValidation type="list" allowBlank="1" showInputMessage="1" sqref="U31:Y31" xr:uid="{00000000-0002-0000-0100-000006000000}">
      <formula1>"問題なし,時々むせる,うまく飲み込めない,出来ない"</formula1>
    </dataValidation>
    <dataValidation type="list" allowBlank="1" showInputMessage="1" sqref="U32:Y32" xr:uid="{00000000-0002-0000-0100-000007000000}">
      <formula1>"なし,ときどきあり,常時あり"</formula1>
    </dataValidation>
    <dataValidation type="list" allowBlank="1" showInputMessage="1" sqref="E32:I32" xr:uid="{00000000-0002-0000-0100-000008000000}">
      <formula1>"自立,一部介助,全介助"</formula1>
    </dataValidation>
    <dataValidation type="list" allowBlank="1" showInputMessage="1" showErrorMessage="1" sqref="F35:K35" xr:uid="{00000000-0002-0000-0100-000009000000}">
      <formula1>"保たれている,保たれない"</formula1>
    </dataValidation>
    <dataValidation type="list" allowBlank="1" showInputMessage="1" showErrorMessage="1" sqref="R35:W35" xr:uid="{00000000-0002-0000-0100-00000A000000}">
      <formula1>"できる,いくらかはできる,やや困難,できない"</formula1>
    </dataValidation>
    <dataValidation type="list" allowBlank="1" showInputMessage="1" showErrorMessage="1" sqref="AD35:AI35" xr:uid="{00000000-0002-0000-0100-00000B000000}">
      <formula1>"できる,いくらかはできる,やや困難,,できない"</formula1>
    </dataValidation>
    <dataValidation type="list" allowBlank="1" showInputMessage="1" showErrorMessage="1" sqref="F37" xr:uid="{00000000-0002-0000-0100-00000C000000}">
      <formula1>"あり,なし"</formula1>
    </dataValidation>
    <dataValidation type="list" allowBlank="1" showInputMessage="1" showErrorMessage="1" sqref="L37:O37 Q37:T37 V37:Y37 AA37:AD37 AF37:AI37" xr:uid="{00000000-0002-0000-0100-00000D000000}">
      <formula1>"幻視幻聴,妄想,昼夜逆転,暴言,暴行,介護抵抗,徘徊,火不始末,異食,その他"</formula1>
    </dataValidation>
    <dataValidation type="list" allowBlank="1" showInputMessage="1" showErrorMessage="1" sqref="B24:G24 J24:O24 R24:W24 Z24:AE24" xr:uid="{00000000-0002-0000-0100-00000E000000}">
      <formula1>"内科,精神科,外科,整形外科,脳神経外科,皮膚科,泌尿器科,婦人科,眼科,耳鼻咽喉科,リハビリ科,歯科,その他"</formula1>
    </dataValidation>
    <dataValidation type="list" allowBlank="1" showInputMessage="1" showErrorMessage="1" sqref="I23:K23 T26:V26" xr:uid="{00000000-0002-0000-0100-00000F000000}">
      <formula1>"有,無"</formula1>
    </dataValidation>
    <dataValidation type="list" allowBlank="1" showInputMessage="1" showErrorMessage="1" sqref="A44:I48 A49" xr:uid="{7C72B627-FC8F-4E13-B1A3-4B0ABE5C4CAF}">
      <formula1>#REF!</formula1>
    </dataValidation>
  </dataValidations>
  <pageMargins left="0.55118110236220474" right="0.27559055118110237" top="0.6692913385826772" bottom="0.39370078740157483" header="0.31496062992125984" footer="0.31496062992125984"/>
  <pageSetup paperSize="9" scale="97" orientation="portrait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4FAE274-2DE3-4513-B7F4-C57E36365112}">
          <x14:formula1>
            <xm:f>医療機関マスタ!$C$3:$C$84</xm:f>
          </x14:formula1>
          <xm:sqref>A5:O6</xm:sqref>
        </x14:dataValidation>
        <x14:dataValidation type="list" allowBlank="1" showInputMessage="1" showErrorMessage="1" xr:uid="{FD5369BF-594C-4C59-933F-A100E48FABCF}">
          <x14:formula1>
            <xm:f>居宅介護支援事業所マスタ!$C$3:$C$46</xm:f>
          </x14:formula1>
          <xm:sqref>Y5:AI5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2731F-5F4D-4A8C-B92E-19B944A14128}">
  <dimension ref="A1:O57"/>
  <sheetViews>
    <sheetView zoomScaleNormal="100" workbookViewId="0">
      <selection activeCell="K31" sqref="K31"/>
    </sheetView>
  </sheetViews>
  <sheetFormatPr defaultColWidth="9" defaultRowHeight="12"/>
  <cols>
    <col min="1" max="1" width="4.109375" style="110" bestFit="1" customWidth="1"/>
    <col min="2" max="2" width="8" style="110" bestFit="1" customWidth="1"/>
    <col min="3" max="3" width="2.33203125" style="110" customWidth="1"/>
    <col min="4" max="4" width="4.109375" style="110" bestFit="1" customWidth="1"/>
    <col min="5" max="5" width="42.109375" style="110" bestFit="1" customWidth="1"/>
    <col min="6" max="7" width="3.6640625" style="110" customWidth="1"/>
    <col min="8" max="8" width="7.21875" style="110" bestFit="1" customWidth="1"/>
    <col min="9" max="9" width="3.6640625" style="110" customWidth="1"/>
    <col min="10" max="10" width="4.109375" style="110" customWidth="1"/>
    <col min="11" max="11" width="16.77734375" style="110" bestFit="1" customWidth="1"/>
    <col min="12" max="12" width="3.109375" style="112" customWidth="1"/>
    <col min="13" max="13" width="3.77734375" style="110" bestFit="1" customWidth="1"/>
    <col min="14" max="14" width="23.21875" style="110" bestFit="1" customWidth="1"/>
    <col min="15" max="15" width="44.88671875" style="110" customWidth="1"/>
    <col min="16" max="16384" width="9" style="110"/>
  </cols>
  <sheetData>
    <row r="1" spans="1:15" ht="13.2">
      <c r="A1" s="109" t="s">
        <v>117</v>
      </c>
      <c r="B1" s="109" t="s">
        <v>625</v>
      </c>
      <c r="D1" s="111" t="s">
        <v>117</v>
      </c>
      <c r="E1" s="111" t="s">
        <v>595</v>
      </c>
      <c r="G1" s="111" t="s">
        <v>117</v>
      </c>
      <c r="H1" s="111" t="s">
        <v>626</v>
      </c>
      <c r="J1" s="111" t="s">
        <v>117</v>
      </c>
      <c r="K1" s="111" t="s">
        <v>627</v>
      </c>
      <c r="M1" s="111" t="s">
        <v>117</v>
      </c>
      <c r="N1" s="353" t="s">
        <v>628</v>
      </c>
      <c r="O1" s="353"/>
    </row>
    <row r="2" spans="1:15" ht="13.5" customHeight="1">
      <c r="A2" s="113">
        <v>1</v>
      </c>
      <c r="B2" s="113" t="s">
        <v>629</v>
      </c>
      <c r="D2" s="114">
        <v>1</v>
      </c>
      <c r="E2" s="114" t="s">
        <v>596</v>
      </c>
      <c r="G2" s="114">
        <v>0</v>
      </c>
      <c r="H2" s="114"/>
      <c r="J2" s="114">
        <v>0</v>
      </c>
      <c r="K2" s="114"/>
      <c r="M2" s="354">
        <v>1</v>
      </c>
      <c r="N2" s="355" t="s">
        <v>597</v>
      </c>
      <c r="O2" s="356" t="s">
        <v>630</v>
      </c>
    </row>
    <row r="3" spans="1:15">
      <c r="A3" s="113">
        <v>2</v>
      </c>
      <c r="B3" s="113" t="s">
        <v>631</v>
      </c>
      <c r="D3" s="114">
        <v>2</v>
      </c>
      <c r="E3" s="114" t="s">
        <v>599</v>
      </c>
      <c r="G3" s="114">
        <v>1</v>
      </c>
      <c r="H3" s="117" t="s">
        <v>632</v>
      </c>
      <c r="J3" s="114">
        <v>1</v>
      </c>
      <c r="K3" s="114" t="s">
        <v>633</v>
      </c>
      <c r="M3" s="354"/>
      <c r="N3" s="355"/>
      <c r="O3" s="356"/>
    </row>
    <row r="4" spans="1:15" ht="13.2">
      <c r="A4" s="111" t="s">
        <v>117</v>
      </c>
      <c r="B4" s="111" t="s">
        <v>634</v>
      </c>
      <c r="D4" s="114">
        <v>3</v>
      </c>
      <c r="E4" s="114" t="s">
        <v>600</v>
      </c>
      <c r="G4" s="114">
        <v>2</v>
      </c>
      <c r="H4" s="117" t="s">
        <v>635</v>
      </c>
      <c r="J4" s="114">
        <v>2</v>
      </c>
      <c r="K4" s="114" t="s">
        <v>636</v>
      </c>
      <c r="M4" s="47">
        <v>2</v>
      </c>
      <c r="N4" s="115" t="s">
        <v>637</v>
      </c>
      <c r="O4" s="116" t="s">
        <v>638</v>
      </c>
    </row>
    <row r="5" spans="1:15">
      <c r="A5" s="114">
        <v>1</v>
      </c>
      <c r="B5" s="114" t="s">
        <v>639</v>
      </c>
      <c r="D5" s="114">
        <v>4</v>
      </c>
      <c r="E5" s="114" t="s">
        <v>601</v>
      </c>
      <c r="G5" s="114">
        <v>3</v>
      </c>
      <c r="H5" s="117" t="s">
        <v>640</v>
      </c>
      <c r="J5" s="114">
        <v>3</v>
      </c>
      <c r="K5" s="114" t="s">
        <v>641</v>
      </c>
      <c r="M5" s="354">
        <v>3</v>
      </c>
      <c r="N5" s="355" t="s">
        <v>642</v>
      </c>
      <c r="O5" s="356" t="s">
        <v>643</v>
      </c>
    </row>
    <row r="6" spans="1:15">
      <c r="A6" s="114">
        <v>2</v>
      </c>
      <c r="B6" s="114" t="s">
        <v>644</v>
      </c>
      <c r="D6" s="114">
        <v>5</v>
      </c>
      <c r="E6" s="114" t="s">
        <v>602</v>
      </c>
      <c r="G6" s="114">
        <v>4</v>
      </c>
      <c r="H6" s="117" t="s">
        <v>645</v>
      </c>
      <c r="J6" s="114">
        <v>4</v>
      </c>
      <c r="K6" s="114" t="s">
        <v>646</v>
      </c>
      <c r="M6" s="354"/>
      <c r="N6" s="355"/>
      <c r="O6" s="356"/>
    </row>
    <row r="7" spans="1:15">
      <c r="A7" s="114">
        <v>3</v>
      </c>
      <c r="B7" s="114" t="s">
        <v>647</v>
      </c>
      <c r="D7" s="114">
        <v>6</v>
      </c>
      <c r="E7" s="114" t="s">
        <v>603</v>
      </c>
      <c r="G7" s="114">
        <v>5</v>
      </c>
      <c r="H7" s="117" t="s">
        <v>648</v>
      </c>
      <c r="J7" s="114">
        <v>5</v>
      </c>
      <c r="K7" s="114" t="s">
        <v>649</v>
      </c>
      <c r="M7" s="354"/>
      <c r="N7" s="355"/>
      <c r="O7" s="356"/>
    </row>
    <row r="8" spans="1:15">
      <c r="A8" s="111" t="s">
        <v>117</v>
      </c>
      <c r="B8" s="111" t="s">
        <v>650</v>
      </c>
      <c r="D8" s="114">
        <v>7</v>
      </c>
      <c r="E8" s="114" t="s">
        <v>604</v>
      </c>
      <c r="G8" s="114">
        <v>6</v>
      </c>
      <c r="H8" s="117" t="s">
        <v>651</v>
      </c>
      <c r="J8" s="114">
        <v>6</v>
      </c>
      <c r="K8" s="114" t="s">
        <v>652</v>
      </c>
      <c r="M8" s="357">
        <v>4</v>
      </c>
      <c r="N8" s="358" t="s">
        <v>653</v>
      </c>
      <c r="O8" s="356" t="s">
        <v>654</v>
      </c>
    </row>
    <row r="9" spans="1:15">
      <c r="A9" s="114">
        <v>1</v>
      </c>
      <c r="B9" s="114" t="s">
        <v>639</v>
      </c>
      <c r="D9" s="114">
        <v>8</v>
      </c>
      <c r="E9" s="114" t="s">
        <v>605</v>
      </c>
      <c r="G9" s="114">
        <v>7</v>
      </c>
      <c r="H9" s="117" t="s">
        <v>655</v>
      </c>
      <c r="J9" s="114">
        <v>7</v>
      </c>
      <c r="K9" s="114" t="s">
        <v>656</v>
      </c>
      <c r="M9" s="357"/>
      <c r="N9" s="358"/>
      <c r="O9" s="356"/>
    </row>
    <row r="10" spans="1:15">
      <c r="A10" s="114">
        <v>2</v>
      </c>
      <c r="B10" s="114" t="s">
        <v>657</v>
      </c>
      <c r="D10" s="114">
        <v>9</v>
      </c>
      <c r="E10" s="114" t="s">
        <v>606</v>
      </c>
      <c r="G10" s="114">
        <v>8</v>
      </c>
      <c r="H10" s="117"/>
      <c r="J10" s="114">
        <v>8</v>
      </c>
      <c r="K10" s="114" t="s">
        <v>658</v>
      </c>
      <c r="M10" s="114">
        <v>5</v>
      </c>
      <c r="N10" s="115" t="s">
        <v>659</v>
      </c>
      <c r="O10" s="116" t="s">
        <v>660</v>
      </c>
    </row>
    <row r="11" spans="1:15">
      <c r="A11" s="114">
        <v>3</v>
      </c>
      <c r="B11" s="114" t="s">
        <v>661</v>
      </c>
      <c r="D11" s="114">
        <v>10</v>
      </c>
      <c r="E11" s="114" t="s">
        <v>607</v>
      </c>
      <c r="G11" s="114">
        <v>9</v>
      </c>
      <c r="H11" s="117" t="s">
        <v>662</v>
      </c>
      <c r="J11" s="114">
        <v>9</v>
      </c>
      <c r="K11" s="114" t="s">
        <v>663</v>
      </c>
      <c r="M11" s="357">
        <v>6</v>
      </c>
      <c r="N11" s="355" t="s">
        <v>664</v>
      </c>
      <c r="O11" s="356" t="s">
        <v>665</v>
      </c>
    </row>
    <row r="12" spans="1:15" ht="14.25" customHeight="1">
      <c r="A12" s="114">
        <v>4</v>
      </c>
      <c r="B12" s="114" t="s">
        <v>666</v>
      </c>
      <c r="D12" s="114">
        <v>11</v>
      </c>
      <c r="E12" s="114" t="s">
        <v>608</v>
      </c>
      <c r="G12" s="114">
        <v>10</v>
      </c>
      <c r="H12" s="117" t="s">
        <v>668</v>
      </c>
      <c r="J12" s="114">
        <v>10</v>
      </c>
      <c r="K12" s="114" t="s">
        <v>669</v>
      </c>
      <c r="M12" s="357"/>
      <c r="N12" s="355"/>
      <c r="O12" s="356"/>
    </row>
    <row r="13" spans="1:15">
      <c r="A13" s="114">
        <v>5</v>
      </c>
      <c r="B13" s="114" t="s">
        <v>670</v>
      </c>
      <c r="D13" s="114">
        <v>12</v>
      </c>
      <c r="E13" s="114" t="s">
        <v>674</v>
      </c>
      <c r="G13" s="114">
        <v>11</v>
      </c>
      <c r="H13" s="117" t="s">
        <v>671</v>
      </c>
      <c r="J13" s="114">
        <v>11</v>
      </c>
      <c r="K13" s="114" t="s">
        <v>672</v>
      </c>
    </row>
    <row r="14" spans="1:15">
      <c r="A14" s="114">
        <v>6</v>
      </c>
      <c r="B14" s="114" t="s">
        <v>673</v>
      </c>
      <c r="D14" s="114">
        <v>13</v>
      </c>
      <c r="E14" s="114" t="s">
        <v>784</v>
      </c>
      <c r="G14" s="114">
        <v>12</v>
      </c>
      <c r="H14" s="117" t="s">
        <v>675</v>
      </c>
      <c r="J14" s="114">
        <v>12</v>
      </c>
      <c r="K14" s="114"/>
    </row>
    <row r="15" spans="1:15">
      <c r="A15" s="114">
        <v>7</v>
      </c>
      <c r="B15" s="114" t="s">
        <v>676</v>
      </c>
      <c r="D15" s="114">
        <v>14</v>
      </c>
      <c r="E15" s="114" t="s">
        <v>609</v>
      </c>
      <c r="G15" s="114">
        <v>13</v>
      </c>
      <c r="H15" s="117" t="s">
        <v>677</v>
      </c>
      <c r="J15" s="114">
        <v>13</v>
      </c>
      <c r="K15" s="114" t="s">
        <v>678</v>
      </c>
    </row>
    <row r="16" spans="1:15">
      <c r="A16" s="114">
        <v>8</v>
      </c>
      <c r="B16" s="114" t="s">
        <v>679</v>
      </c>
      <c r="D16" s="114">
        <v>15</v>
      </c>
      <c r="E16" s="114" t="s">
        <v>680</v>
      </c>
      <c r="G16" s="114">
        <v>14</v>
      </c>
      <c r="H16" s="117" t="s">
        <v>681</v>
      </c>
      <c r="J16" s="114">
        <v>14</v>
      </c>
      <c r="K16" s="114" t="s">
        <v>682</v>
      </c>
    </row>
    <row r="17" spans="1:11">
      <c r="A17" s="114">
        <v>9</v>
      </c>
      <c r="B17" s="114" t="s">
        <v>683</v>
      </c>
      <c r="D17" s="114">
        <v>16</v>
      </c>
      <c r="E17" s="114" t="s">
        <v>610</v>
      </c>
      <c r="G17" s="114">
        <v>15</v>
      </c>
      <c r="H17" s="117" t="s">
        <v>684</v>
      </c>
      <c r="J17" s="114">
        <v>15</v>
      </c>
      <c r="K17" s="114" t="s">
        <v>685</v>
      </c>
    </row>
    <row r="18" spans="1:11">
      <c r="D18" s="114">
        <v>17</v>
      </c>
      <c r="E18" s="114" t="s">
        <v>611</v>
      </c>
      <c r="G18" s="114">
        <v>16</v>
      </c>
      <c r="H18" s="117" t="s">
        <v>686</v>
      </c>
      <c r="J18" s="114">
        <v>16</v>
      </c>
      <c r="K18" s="114" t="s">
        <v>687</v>
      </c>
    </row>
    <row r="19" spans="1:11">
      <c r="D19" s="114">
        <v>18</v>
      </c>
      <c r="E19" s="114" t="s">
        <v>612</v>
      </c>
      <c r="G19" s="114">
        <v>17</v>
      </c>
      <c r="H19" s="117" t="s">
        <v>688</v>
      </c>
      <c r="J19" s="114">
        <v>17</v>
      </c>
      <c r="K19" s="114" t="s">
        <v>689</v>
      </c>
    </row>
    <row r="20" spans="1:11">
      <c r="D20" s="114">
        <v>19</v>
      </c>
      <c r="E20" s="114" t="s">
        <v>613</v>
      </c>
      <c r="G20" s="114">
        <v>18</v>
      </c>
      <c r="H20" s="114"/>
      <c r="J20" s="114">
        <v>18</v>
      </c>
      <c r="K20" s="114"/>
    </row>
    <row r="21" spans="1:11">
      <c r="D21" s="114">
        <v>20</v>
      </c>
      <c r="E21" s="114" t="s">
        <v>667</v>
      </c>
      <c r="G21" s="114">
        <v>19</v>
      </c>
      <c r="H21" s="117" t="s">
        <v>691</v>
      </c>
      <c r="J21" s="114">
        <v>19</v>
      </c>
      <c r="K21" s="114" t="s">
        <v>692</v>
      </c>
    </row>
    <row r="22" spans="1:11">
      <c r="D22" s="143" t="s">
        <v>117</v>
      </c>
      <c r="E22" s="143" t="s">
        <v>690</v>
      </c>
      <c r="G22" s="114">
        <v>20</v>
      </c>
      <c r="H22" s="117" t="s">
        <v>693</v>
      </c>
      <c r="J22" s="114">
        <v>20</v>
      </c>
      <c r="K22" s="114" t="s">
        <v>694</v>
      </c>
    </row>
    <row r="23" spans="1:11">
      <c r="D23" s="144">
        <v>1</v>
      </c>
      <c r="E23" s="144" t="s">
        <v>598</v>
      </c>
      <c r="G23" s="114">
        <v>21</v>
      </c>
      <c r="H23" s="117" t="s">
        <v>695</v>
      </c>
      <c r="J23" s="114">
        <v>21</v>
      </c>
      <c r="K23" s="114" t="s">
        <v>696</v>
      </c>
    </row>
    <row r="24" spans="1:11">
      <c r="D24" s="114">
        <v>2</v>
      </c>
      <c r="E24" s="114" t="s">
        <v>600</v>
      </c>
      <c r="G24" s="114">
        <v>22</v>
      </c>
      <c r="H24" s="117" t="s">
        <v>697</v>
      </c>
      <c r="J24" s="114">
        <v>22</v>
      </c>
      <c r="K24" s="114" t="s">
        <v>698</v>
      </c>
    </row>
    <row r="25" spans="1:11">
      <c r="D25" s="144">
        <v>3</v>
      </c>
      <c r="E25" s="114" t="s">
        <v>601</v>
      </c>
      <c r="G25" s="111" t="s">
        <v>117</v>
      </c>
      <c r="H25" s="111" t="s">
        <v>699</v>
      </c>
      <c r="J25" s="114">
        <v>23</v>
      </c>
      <c r="K25" s="114" t="s">
        <v>700</v>
      </c>
    </row>
    <row r="26" spans="1:11">
      <c r="D26" s="114">
        <v>4</v>
      </c>
      <c r="E26" s="114" t="s">
        <v>604</v>
      </c>
      <c r="G26" s="117">
        <v>1</v>
      </c>
      <c r="H26" s="114" t="s">
        <v>702</v>
      </c>
      <c r="J26" s="114">
        <v>24</v>
      </c>
      <c r="K26" s="114" t="s">
        <v>703</v>
      </c>
    </row>
    <row r="27" spans="1:11">
      <c r="D27" s="144">
        <v>5</v>
      </c>
      <c r="E27" s="114" t="s">
        <v>701</v>
      </c>
      <c r="G27" s="117">
        <v>2</v>
      </c>
      <c r="H27" s="114" t="s">
        <v>705</v>
      </c>
      <c r="J27" s="109" t="s">
        <v>117</v>
      </c>
      <c r="K27" s="109" t="s">
        <v>706</v>
      </c>
    </row>
    <row r="28" spans="1:11">
      <c r="D28" s="114">
        <v>6</v>
      </c>
      <c r="E28" s="114" t="s">
        <v>704</v>
      </c>
      <c r="G28" s="111" t="s">
        <v>117</v>
      </c>
      <c r="H28" s="111" t="s">
        <v>708</v>
      </c>
      <c r="J28" s="113">
        <v>1</v>
      </c>
      <c r="K28" s="113" t="s">
        <v>709</v>
      </c>
    </row>
    <row r="29" spans="1:11">
      <c r="D29" s="144">
        <v>7</v>
      </c>
      <c r="E29" s="114" t="s">
        <v>707</v>
      </c>
      <c r="G29" s="117">
        <v>1</v>
      </c>
      <c r="H29" s="114" t="s">
        <v>711</v>
      </c>
      <c r="J29" s="113">
        <v>2</v>
      </c>
      <c r="K29" s="113" t="s">
        <v>712</v>
      </c>
    </row>
    <row r="30" spans="1:11">
      <c r="D30" s="143" t="s">
        <v>117</v>
      </c>
      <c r="E30" s="143" t="s">
        <v>710</v>
      </c>
      <c r="G30" s="117">
        <v>2</v>
      </c>
      <c r="H30" s="114" t="s">
        <v>713</v>
      </c>
      <c r="J30" s="109" t="s">
        <v>117</v>
      </c>
      <c r="K30" s="109" t="s">
        <v>714</v>
      </c>
    </row>
    <row r="31" spans="1:11">
      <c r="D31" s="114">
        <v>1</v>
      </c>
      <c r="E31" s="114" t="s">
        <v>596</v>
      </c>
      <c r="G31" s="109" t="s">
        <v>117</v>
      </c>
      <c r="H31" s="109" t="s">
        <v>715</v>
      </c>
      <c r="J31" s="113">
        <v>1</v>
      </c>
      <c r="K31" s="113" t="s">
        <v>716</v>
      </c>
    </row>
    <row r="32" spans="1:11">
      <c r="D32" s="114">
        <v>2</v>
      </c>
      <c r="E32" s="114" t="s">
        <v>599</v>
      </c>
      <c r="G32" s="113">
        <v>1</v>
      </c>
      <c r="H32" s="113" t="s">
        <v>717</v>
      </c>
      <c r="J32" s="113">
        <v>2</v>
      </c>
      <c r="K32" s="113" t="s">
        <v>718</v>
      </c>
    </row>
    <row r="33" spans="4:11">
      <c r="D33" s="114">
        <v>3</v>
      </c>
      <c r="E33" s="114" t="s">
        <v>600</v>
      </c>
      <c r="G33" s="113">
        <v>2</v>
      </c>
      <c r="H33" s="113" t="s">
        <v>719</v>
      </c>
      <c r="J33" s="113">
        <v>3</v>
      </c>
      <c r="K33" s="113" t="s">
        <v>720</v>
      </c>
    </row>
    <row r="34" spans="4:11">
      <c r="D34" s="114">
        <v>4</v>
      </c>
      <c r="E34" s="114" t="s">
        <v>601</v>
      </c>
      <c r="G34" s="113">
        <v>3</v>
      </c>
      <c r="H34" s="113" t="s">
        <v>721</v>
      </c>
      <c r="J34" s="109" t="s">
        <v>117</v>
      </c>
      <c r="K34" s="109" t="s">
        <v>722</v>
      </c>
    </row>
    <row r="35" spans="4:11">
      <c r="D35" s="114">
        <v>5</v>
      </c>
      <c r="E35" s="114" t="s">
        <v>602</v>
      </c>
      <c r="G35" s="113">
        <v>4</v>
      </c>
      <c r="H35" s="113" t="s">
        <v>723</v>
      </c>
      <c r="J35" s="113">
        <v>1</v>
      </c>
      <c r="K35" s="113" t="s">
        <v>724</v>
      </c>
    </row>
    <row r="36" spans="4:11">
      <c r="D36" s="114">
        <v>6</v>
      </c>
      <c r="E36" s="114" t="s">
        <v>603</v>
      </c>
      <c r="G36" s="113">
        <v>5</v>
      </c>
      <c r="H36" s="113" t="s">
        <v>725</v>
      </c>
      <c r="J36" s="113">
        <v>2</v>
      </c>
      <c r="K36" s="113" t="s">
        <v>726</v>
      </c>
    </row>
    <row r="37" spans="4:11">
      <c r="D37" s="114">
        <v>7</v>
      </c>
      <c r="E37" s="114" t="s">
        <v>604</v>
      </c>
      <c r="G37" s="113">
        <v>6</v>
      </c>
      <c r="H37" s="113" t="s">
        <v>727</v>
      </c>
      <c r="J37" s="113">
        <v>3</v>
      </c>
      <c r="K37" s="113" t="s">
        <v>728</v>
      </c>
    </row>
    <row r="38" spans="4:11">
      <c r="D38" s="114">
        <v>8</v>
      </c>
      <c r="E38" s="114" t="s">
        <v>605</v>
      </c>
      <c r="G38" s="113">
        <v>7</v>
      </c>
      <c r="H38" s="113" t="s">
        <v>729</v>
      </c>
      <c r="J38" s="118" t="s">
        <v>117</v>
      </c>
      <c r="K38" s="118" t="s">
        <v>730</v>
      </c>
    </row>
    <row r="39" spans="4:11">
      <c r="D39" s="114">
        <v>9</v>
      </c>
      <c r="E39" s="114" t="s">
        <v>606</v>
      </c>
      <c r="G39" s="113">
        <v>8</v>
      </c>
      <c r="H39" s="113" t="s">
        <v>731</v>
      </c>
      <c r="J39" s="119">
        <v>1</v>
      </c>
      <c r="K39" s="119" t="s">
        <v>732</v>
      </c>
    </row>
    <row r="40" spans="4:11">
      <c r="D40" s="114">
        <v>10</v>
      </c>
      <c r="E40" s="114" t="s">
        <v>607</v>
      </c>
      <c r="G40" s="113">
        <v>9</v>
      </c>
      <c r="H40" s="113" t="s">
        <v>733</v>
      </c>
      <c r="J40" s="119">
        <v>2</v>
      </c>
      <c r="K40" s="119" t="s">
        <v>734</v>
      </c>
    </row>
    <row r="41" spans="4:11">
      <c r="D41" s="114">
        <v>11</v>
      </c>
      <c r="E41" s="114" t="s">
        <v>608</v>
      </c>
      <c r="G41" s="109" t="s">
        <v>117</v>
      </c>
      <c r="H41" s="109" t="s">
        <v>735</v>
      </c>
      <c r="J41" s="119">
        <v>3</v>
      </c>
      <c r="K41" s="119" t="s">
        <v>736</v>
      </c>
    </row>
    <row r="42" spans="4:11">
      <c r="D42" s="114">
        <v>12</v>
      </c>
      <c r="E42" s="114" t="s">
        <v>674</v>
      </c>
      <c r="G42" s="113">
        <v>1</v>
      </c>
      <c r="H42" s="113" t="s">
        <v>737</v>
      </c>
    </row>
    <row r="43" spans="4:11">
      <c r="D43" s="114">
        <v>13</v>
      </c>
      <c r="E43" s="114" t="s">
        <v>784</v>
      </c>
      <c r="G43" s="113">
        <v>2</v>
      </c>
      <c r="H43" s="113" t="s">
        <v>738</v>
      </c>
    </row>
    <row r="44" spans="4:11">
      <c r="D44" s="114">
        <v>14</v>
      </c>
      <c r="E44" s="114" t="s">
        <v>609</v>
      </c>
      <c r="G44" s="113">
        <v>3</v>
      </c>
      <c r="H44" s="113" t="s">
        <v>739</v>
      </c>
    </row>
    <row r="45" spans="4:11">
      <c r="D45" s="114">
        <v>15</v>
      </c>
      <c r="E45" s="114" t="s">
        <v>680</v>
      </c>
      <c r="G45" s="113">
        <v>4</v>
      </c>
      <c r="H45" s="113" t="s">
        <v>740</v>
      </c>
    </row>
    <row r="46" spans="4:11">
      <c r="D46" s="114">
        <v>16</v>
      </c>
      <c r="E46" s="114" t="s">
        <v>610</v>
      </c>
    </row>
    <row r="47" spans="4:11">
      <c r="D47" s="114">
        <v>17</v>
      </c>
      <c r="E47" s="114" t="s">
        <v>611</v>
      </c>
    </row>
    <row r="48" spans="4:11">
      <c r="D48" s="114">
        <v>18</v>
      </c>
      <c r="E48" s="114" t="s">
        <v>612</v>
      </c>
    </row>
    <row r="49" spans="4:5">
      <c r="D49" s="114">
        <v>19</v>
      </c>
      <c r="E49" s="114" t="s">
        <v>613</v>
      </c>
    </row>
    <row r="50" spans="4:5">
      <c r="D50" s="114">
        <v>20</v>
      </c>
      <c r="E50" s="114" t="s">
        <v>667</v>
      </c>
    </row>
    <row r="51" spans="4:5">
      <c r="D51" s="118" t="s">
        <v>117</v>
      </c>
      <c r="E51" s="118" t="s">
        <v>741</v>
      </c>
    </row>
    <row r="52" spans="4:5">
      <c r="D52" s="114">
        <v>1</v>
      </c>
      <c r="E52" s="114" t="s">
        <v>600</v>
      </c>
    </row>
    <row r="53" spans="4:5">
      <c r="D53" s="144">
        <v>2</v>
      </c>
      <c r="E53" s="114" t="s">
        <v>601</v>
      </c>
    </row>
    <row r="54" spans="4:5">
      <c r="D54" s="114">
        <v>3</v>
      </c>
      <c r="E54" s="114" t="s">
        <v>604</v>
      </c>
    </row>
    <row r="55" spans="4:5">
      <c r="D55" s="144">
        <v>4</v>
      </c>
      <c r="E55" s="114" t="s">
        <v>701</v>
      </c>
    </row>
    <row r="56" spans="4:5">
      <c r="D56" s="114">
        <v>5</v>
      </c>
      <c r="E56" s="114" t="s">
        <v>704</v>
      </c>
    </row>
    <row r="57" spans="4:5">
      <c r="D57" s="144">
        <v>6</v>
      </c>
      <c r="E57" s="114" t="s">
        <v>707</v>
      </c>
    </row>
  </sheetData>
  <mergeCells count="13">
    <mergeCell ref="M8:M9"/>
    <mergeCell ref="N8:N9"/>
    <mergeCell ref="O8:O9"/>
    <mergeCell ref="M11:M12"/>
    <mergeCell ref="N11:N12"/>
    <mergeCell ref="O11:O12"/>
    <mergeCell ref="N1:O1"/>
    <mergeCell ref="M2:M3"/>
    <mergeCell ref="N2:N3"/>
    <mergeCell ref="O2:O3"/>
    <mergeCell ref="M5:M7"/>
    <mergeCell ref="N5:N7"/>
    <mergeCell ref="O5:O7"/>
  </mergeCells>
  <phoneticPr fontId="3"/>
  <printOptions horizontalCentered="1" verticalCentered="1"/>
  <pageMargins left="0.78700000000000003" right="0.78700000000000003" top="0.98399999999999999" bottom="0.98399999999999999" header="0.51200000000000001" footer="0.51200000000000001"/>
  <pageSetup paperSize="9" orientation="portrait" blackAndWhite="1" horizontalDpi="2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0404B-7915-45E3-96CC-5F3B40431060}">
  <dimension ref="A1:I84"/>
  <sheetViews>
    <sheetView workbookViewId="0">
      <selection activeCell="C44" sqref="C44"/>
    </sheetView>
  </sheetViews>
  <sheetFormatPr defaultRowHeight="13.2"/>
  <cols>
    <col min="2" max="2" width="9.5546875" customWidth="1"/>
    <col min="3" max="3" width="26.77734375" customWidth="1"/>
    <col min="4" max="4" width="11.88671875" customWidth="1"/>
    <col min="5" max="5" width="26.6640625" customWidth="1"/>
    <col min="6" max="6" width="15.6640625" customWidth="1"/>
    <col min="7" max="7" width="15" customWidth="1"/>
  </cols>
  <sheetData>
    <row r="1" spans="1:9">
      <c r="A1" s="359" t="s">
        <v>116</v>
      </c>
      <c r="B1" s="359"/>
      <c r="C1" s="359"/>
      <c r="D1" s="359"/>
      <c r="E1" s="359"/>
      <c r="F1" s="359"/>
      <c r="G1" s="359"/>
      <c r="H1" s="359"/>
      <c r="I1" s="359"/>
    </row>
    <row r="2" spans="1:9">
      <c r="A2" s="26" t="s">
        <v>117</v>
      </c>
      <c r="B2" s="26" t="s">
        <v>118</v>
      </c>
      <c r="C2" s="26" t="s">
        <v>119</v>
      </c>
      <c r="D2" s="27" t="s">
        <v>120</v>
      </c>
      <c r="E2" s="26" t="s">
        <v>121</v>
      </c>
      <c r="F2" s="26" t="s">
        <v>122</v>
      </c>
      <c r="G2" s="26" t="s">
        <v>123</v>
      </c>
      <c r="H2" s="28" t="s">
        <v>124</v>
      </c>
      <c r="I2" s="28" t="s">
        <v>125</v>
      </c>
    </row>
    <row r="3" spans="1:9">
      <c r="A3" s="29">
        <v>1</v>
      </c>
      <c r="B3" s="30" t="s">
        <v>126</v>
      </c>
      <c r="C3" s="30" t="s">
        <v>132</v>
      </c>
      <c r="D3" s="31">
        <v>9978515</v>
      </c>
      <c r="E3" s="30" t="s">
        <v>133</v>
      </c>
      <c r="F3" s="30" t="s">
        <v>134</v>
      </c>
      <c r="G3" s="30" t="s">
        <v>135</v>
      </c>
      <c r="H3" s="32" t="s">
        <v>131</v>
      </c>
      <c r="I3" s="133"/>
    </row>
    <row r="4" spans="1:9">
      <c r="A4" s="29">
        <v>2</v>
      </c>
      <c r="B4" s="30" t="s">
        <v>126</v>
      </c>
      <c r="C4" s="30" t="s">
        <v>127</v>
      </c>
      <c r="D4" s="31">
        <v>9970816</v>
      </c>
      <c r="E4" s="30" t="s">
        <v>128</v>
      </c>
      <c r="F4" s="30" t="s">
        <v>129</v>
      </c>
      <c r="G4" s="30" t="s">
        <v>130</v>
      </c>
      <c r="H4" s="32" t="s">
        <v>131</v>
      </c>
      <c r="I4" s="133"/>
    </row>
    <row r="5" spans="1:9">
      <c r="A5" s="29">
        <v>3</v>
      </c>
      <c r="B5" s="30" t="s">
        <v>126</v>
      </c>
      <c r="C5" s="30" t="s">
        <v>140</v>
      </c>
      <c r="D5" s="31">
        <v>9970752</v>
      </c>
      <c r="E5" s="30" t="s">
        <v>141</v>
      </c>
      <c r="F5" s="30" t="s">
        <v>142</v>
      </c>
      <c r="G5" s="30" t="s">
        <v>143</v>
      </c>
      <c r="H5" s="32" t="s">
        <v>131</v>
      </c>
      <c r="I5" s="133"/>
    </row>
    <row r="6" spans="1:9">
      <c r="A6" s="29">
        <v>4</v>
      </c>
      <c r="B6" s="30" t="s">
        <v>126</v>
      </c>
      <c r="C6" s="30" t="s">
        <v>136</v>
      </c>
      <c r="D6" s="31">
        <v>9970346</v>
      </c>
      <c r="E6" s="30" t="s">
        <v>137</v>
      </c>
      <c r="F6" s="30" t="s">
        <v>138</v>
      </c>
      <c r="G6" s="30" t="s">
        <v>139</v>
      </c>
      <c r="H6" s="32" t="s">
        <v>131</v>
      </c>
      <c r="I6" s="133"/>
    </row>
    <row r="7" spans="1:9">
      <c r="A7" s="29">
        <v>5</v>
      </c>
      <c r="B7" s="30" t="s">
        <v>126</v>
      </c>
      <c r="C7" s="30" t="s">
        <v>144</v>
      </c>
      <c r="D7" s="34">
        <v>9978510</v>
      </c>
      <c r="E7" s="35" t="s">
        <v>145</v>
      </c>
      <c r="F7" s="35" t="s">
        <v>146</v>
      </c>
      <c r="G7" s="35" t="s">
        <v>147</v>
      </c>
      <c r="H7" s="32" t="s">
        <v>131</v>
      </c>
      <c r="I7" s="133"/>
    </row>
    <row r="8" spans="1:9">
      <c r="A8" s="29">
        <v>6</v>
      </c>
      <c r="B8" s="30" t="s">
        <v>126</v>
      </c>
      <c r="C8" s="30" t="s">
        <v>148</v>
      </c>
      <c r="D8" s="31">
        <v>9971301</v>
      </c>
      <c r="E8" s="30" t="s">
        <v>149</v>
      </c>
      <c r="F8" s="30" t="s">
        <v>150</v>
      </c>
      <c r="G8" s="30" t="s">
        <v>151</v>
      </c>
      <c r="H8" s="32" t="s">
        <v>131</v>
      </c>
      <c r="I8" s="133"/>
    </row>
    <row r="9" spans="1:9">
      <c r="A9" s="29">
        <v>7</v>
      </c>
      <c r="B9" s="30" t="s">
        <v>126</v>
      </c>
      <c r="C9" s="30" t="s">
        <v>152</v>
      </c>
      <c r="D9" s="31">
        <v>9988501</v>
      </c>
      <c r="E9" s="30" t="s">
        <v>153</v>
      </c>
      <c r="F9" s="30" t="s">
        <v>154</v>
      </c>
      <c r="G9" s="35" t="s">
        <v>155</v>
      </c>
      <c r="H9" s="32" t="s">
        <v>131</v>
      </c>
      <c r="I9" s="133"/>
    </row>
    <row r="10" spans="1:9">
      <c r="A10" s="29">
        <v>8</v>
      </c>
      <c r="B10" s="30" t="s">
        <v>126</v>
      </c>
      <c r="C10" s="30" t="s">
        <v>755</v>
      </c>
      <c r="D10" s="29">
        <v>9997782</v>
      </c>
      <c r="E10" s="30" t="s">
        <v>756</v>
      </c>
      <c r="F10" s="30" t="s">
        <v>757</v>
      </c>
      <c r="G10" s="35"/>
      <c r="H10" s="32" t="s">
        <v>131</v>
      </c>
      <c r="I10" s="133"/>
    </row>
    <row r="11" spans="1:9">
      <c r="A11" s="29">
        <v>9</v>
      </c>
      <c r="B11" s="30" t="s">
        <v>156</v>
      </c>
      <c r="C11" s="29" t="s">
        <v>426</v>
      </c>
      <c r="D11" s="31">
        <v>9977205</v>
      </c>
      <c r="E11" s="35" t="s">
        <v>427</v>
      </c>
      <c r="F11" s="35" t="s">
        <v>428</v>
      </c>
      <c r="G11" s="35" t="s">
        <v>429</v>
      </c>
      <c r="H11" s="133"/>
      <c r="I11" s="133"/>
    </row>
    <row r="12" spans="1:9">
      <c r="A12" s="29">
        <v>10</v>
      </c>
      <c r="B12" s="30" t="s">
        <v>161</v>
      </c>
      <c r="C12" s="29" t="s">
        <v>430</v>
      </c>
      <c r="D12" s="31">
        <v>9971131</v>
      </c>
      <c r="E12" s="29" t="s">
        <v>431</v>
      </c>
      <c r="F12" s="35" t="s">
        <v>432</v>
      </c>
      <c r="G12" s="35" t="s">
        <v>433</v>
      </c>
      <c r="H12" s="29"/>
      <c r="I12" s="29"/>
    </row>
    <row r="13" spans="1:9">
      <c r="A13" s="29">
        <v>11</v>
      </c>
      <c r="B13" s="30" t="s">
        <v>161</v>
      </c>
      <c r="C13" s="30" t="s">
        <v>163</v>
      </c>
      <c r="D13" s="31">
        <v>9970034</v>
      </c>
      <c r="E13" s="30" t="s">
        <v>164</v>
      </c>
      <c r="F13" s="30" t="s">
        <v>165</v>
      </c>
      <c r="G13" s="30" t="s">
        <v>166</v>
      </c>
      <c r="H13" s="32" t="s">
        <v>131</v>
      </c>
      <c r="I13" s="29"/>
    </row>
    <row r="14" spans="1:9">
      <c r="A14" s="29">
        <v>12</v>
      </c>
      <c r="B14" s="30" t="s">
        <v>161</v>
      </c>
      <c r="C14" s="30" t="s">
        <v>191</v>
      </c>
      <c r="D14" s="31">
        <v>9997601</v>
      </c>
      <c r="E14" s="30" t="s">
        <v>192</v>
      </c>
      <c r="F14" s="30" t="s">
        <v>193</v>
      </c>
      <c r="G14" s="30" t="s">
        <v>194</v>
      </c>
      <c r="H14" s="29"/>
      <c r="I14" s="29"/>
    </row>
    <row r="15" spans="1:9">
      <c r="A15" s="29">
        <v>13</v>
      </c>
      <c r="B15" s="30" t="s">
        <v>161</v>
      </c>
      <c r="C15" s="30" t="s">
        <v>167</v>
      </c>
      <c r="D15" s="31">
        <v>9970816</v>
      </c>
      <c r="E15" s="30" t="s">
        <v>168</v>
      </c>
      <c r="F15" s="30" t="s">
        <v>169</v>
      </c>
      <c r="G15" s="30" t="s">
        <v>170</v>
      </c>
      <c r="H15" s="29"/>
      <c r="I15" s="29"/>
    </row>
    <row r="16" spans="1:9">
      <c r="A16" s="29">
        <v>14</v>
      </c>
      <c r="B16" s="30" t="s">
        <v>161</v>
      </c>
      <c r="C16" s="30" t="s">
        <v>199</v>
      </c>
      <c r="D16" s="31">
        <v>9970025</v>
      </c>
      <c r="E16" s="30" t="s">
        <v>200</v>
      </c>
      <c r="F16" s="30" t="s">
        <v>201</v>
      </c>
      <c r="G16" s="30" t="s">
        <v>202</v>
      </c>
      <c r="H16" s="29"/>
      <c r="I16" s="29"/>
    </row>
    <row r="17" spans="1:9">
      <c r="A17" s="29">
        <v>15</v>
      </c>
      <c r="B17" s="30" t="s">
        <v>161</v>
      </c>
      <c r="C17" s="30" t="s">
        <v>203</v>
      </c>
      <c r="D17" s="31">
        <v>9970035</v>
      </c>
      <c r="E17" s="30" t="s">
        <v>204</v>
      </c>
      <c r="F17" s="30" t="s">
        <v>205</v>
      </c>
      <c r="G17" s="30" t="s">
        <v>206</v>
      </c>
      <c r="H17" s="29"/>
      <c r="I17" s="29"/>
    </row>
    <row r="18" spans="1:9">
      <c r="A18" s="29">
        <v>16</v>
      </c>
      <c r="B18" s="30" t="s">
        <v>161</v>
      </c>
      <c r="C18" s="30" t="s">
        <v>187</v>
      </c>
      <c r="D18" s="31">
        <v>9970033</v>
      </c>
      <c r="E18" s="30" t="s">
        <v>188</v>
      </c>
      <c r="F18" s="30" t="s">
        <v>189</v>
      </c>
      <c r="G18" s="30" t="s">
        <v>190</v>
      </c>
      <c r="H18" s="32" t="s">
        <v>131</v>
      </c>
      <c r="I18" s="33"/>
    </row>
    <row r="19" spans="1:9">
      <c r="A19" s="29">
        <v>17</v>
      </c>
      <c r="B19" s="30" t="s">
        <v>161</v>
      </c>
      <c r="C19" s="30" t="s">
        <v>195</v>
      </c>
      <c r="D19" s="31">
        <v>9970141</v>
      </c>
      <c r="E19" s="30" t="s">
        <v>196</v>
      </c>
      <c r="F19" s="30" t="s">
        <v>197</v>
      </c>
      <c r="G19" s="30" t="s">
        <v>198</v>
      </c>
      <c r="H19" s="32"/>
      <c r="I19" s="33"/>
    </row>
    <row r="20" spans="1:9">
      <c r="A20" s="29">
        <v>18</v>
      </c>
      <c r="B20" s="30" t="s">
        <v>161</v>
      </c>
      <c r="C20" s="30" t="s">
        <v>207</v>
      </c>
      <c r="D20" s="31">
        <v>9970034</v>
      </c>
      <c r="E20" s="30" t="s">
        <v>208</v>
      </c>
      <c r="F20" s="30" t="s">
        <v>209</v>
      </c>
      <c r="G20" s="30" t="s">
        <v>210</v>
      </c>
      <c r="H20" s="32"/>
      <c r="I20" s="33"/>
    </row>
    <row r="21" spans="1:9">
      <c r="A21" s="29">
        <v>19</v>
      </c>
      <c r="B21" s="30" t="s">
        <v>161</v>
      </c>
      <c r="C21" s="30" t="s">
        <v>211</v>
      </c>
      <c r="D21" s="31">
        <v>9970031</v>
      </c>
      <c r="E21" s="30" t="s">
        <v>212</v>
      </c>
      <c r="F21" s="30" t="s">
        <v>213</v>
      </c>
      <c r="G21" s="30" t="s">
        <v>214</v>
      </c>
      <c r="H21" s="32"/>
      <c r="I21" s="33"/>
    </row>
    <row r="22" spans="1:9">
      <c r="A22" s="29">
        <v>20</v>
      </c>
      <c r="B22" s="30" t="s">
        <v>161</v>
      </c>
      <c r="C22" s="30" t="s">
        <v>215</v>
      </c>
      <c r="D22" s="31">
        <v>9970331</v>
      </c>
      <c r="E22" s="30" t="s">
        <v>216</v>
      </c>
      <c r="F22" s="30" t="s">
        <v>217</v>
      </c>
      <c r="G22" s="30" t="s">
        <v>218</v>
      </c>
      <c r="H22" s="32"/>
      <c r="I22" s="33"/>
    </row>
    <row r="23" spans="1:9">
      <c r="A23" s="29">
        <v>21</v>
      </c>
      <c r="B23" s="30" t="s">
        <v>161</v>
      </c>
      <c r="C23" s="30" t="s">
        <v>219</v>
      </c>
      <c r="D23" s="31">
        <v>9970031</v>
      </c>
      <c r="E23" s="30" t="s">
        <v>220</v>
      </c>
      <c r="F23" s="30" t="s">
        <v>221</v>
      </c>
      <c r="G23" s="30" t="s">
        <v>222</v>
      </c>
      <c r="H23" s="32"/>
      <c r="I23" s="33"/>
    </row>
    <row r="24" spans="1:9">
      <c r="A24" s="29">
        <v>22</v>
      </c>
      <c r="B24" s="30" t="s">
        <v>161</v>
      </c>
      <c r="C24" s="30" t="s">
        <v>223</v>
      </c>
      <c r="D24" s="31">
        <v>9970029</v>
      </c>
      <c r="E24" s="30" t="s">
        <v>224</v>
      </c>
      <c r="F24" s="30" t="s">
        <v>225</v>
      </c>
      <c r="G24" s="30" t="s">
        <v>226</v>
      </c>
      <c r="H24" s="32"/>
      <c r="I24" s="33"/>
    </row>
    <row r="25" spans="1:9">
      <c r="A25" s="29">
        <v>23</v>
      </c>
      <c r="B25" s="30" t="s">
        <v>161</v>
      </c>
      <c r="C25" s="30" t="s">
        <v>227</v>
      </c>
      <c r="D25" s="31">
        <v>9971156</v>
      </c>
      <c r="E25" s="30" t="s">
        <v>228</v>
      </c>
      <c r="F25" s="30" t="s">
        <v>229</v>
      </c>
      <c r="G25" s="30" t="s">
        <v>229</v>
      </c>
      <c r="H25" s="32"/>
      <c r="I25" s="33"/>
    </row>
    <row r="26" spans="1:9">
      <c r="A26" s="29">
        <v>24</v>
      </c>
      <c r="B26" s="30" t="s">
        <v>161</v>
      </c>
      <c r="C26" s="30" t="s">
        <v>230</v>
      </c>
      <c r="D26" s="31">
        <v>9970022</v>
      </c>
      <c r="E26" s="30" t="s">
        <v>231</v>
      </c>
      <c r="F26" s="30" t="s">
        <v>232</v>
      </c>
      <c r="G26" s="30" t="s">
        <v>233</v>
      </c>
      <c r="H26" s="32"/>
      <c r="I26" s="33"/>
    </row>
    <row r="27" spans="1:9">
      <c r="A27" s="29">
        <v>25</v>
      </c>
      <c r="B27" s="30" t="s">
        <v>161</v>
      </c>
      <c r="C27" s="30" t="s">
        <v>234</v>
      </c>
      <c r="D27" s="31">
        <v>9970022</v>
      </c>
      <c r="E27" s="30" t="s">
        <v>235</v>
      </c>
      <c r="F27" s="30" t="s">
        <v>236</v>
      </c>
      <c r="G27" s="30" t="s">
        <v>237</v>
      </c>
      <c r="H27" s="32"/>
      <c r="I27" s="33"/>
    </row>
    <row r="28" spans="1:9">
      <c r="A28" s="29">
        <v>26</v>
      </c>
      <c r="B28" s="30" t="s">
        <v>161</v>
      </c>
      <c r="C28" s="30" t="s">
        <v>238</v>
      </c>
      <c r="D28" s="31">
        <v>9970861</v>
      </c>
      <c r="E28" s="30" t="s">
        <v>239</v>
      </c>
      <c r="F28" s="30" t="s">
        <v>240</v>
      </c>
      <c r="G28" s="30" t="s">
        <v>241</v>
      </c>
      <c r="H28" s="32"/>
      <c r="I28" s="33"/>
    </row>
    <row r="29" spans="1:9">
      <c r="A29" s="29">
        <v>27</v>
      </c>
      <c r="B29" s="30" t="s">
        <v>161</v>
      </c>
      <c r="C29" s="29" t="s">
        <v>406</v>
      </c>
      <c r="D29" s="31">
        <v>9970824</v>
      </c>
      <c r="E29" s="29" t="s">
        <v>407</v>
      </c>
      <c r="F29" s="35" t="s">
        <v>408</v>
      </c>
      <c r="G29" s="36" t="s">
        <v>409</v>
      </c>
      <c r="H29" s="29"/>
      <c r="I29" s="29"/>
    </row>
    <row r="30" spans="1:9">
      <c r="A30" s="29">
        <v>28</v>
      </c>
      <c r="B30" s="30" t="s">
        <v>161</v>
      </c>
      <c r="C30" s="30" t="s">
        <v>242</v>
      </c>
      <c r="D30" s="31">
        <v>9970343</v>
      </c>
      <c r="E30" s="30" t="s">
        <v>243</v>
      </c>
      <c r="F30" s="30" t="s">
        <v>244</v>
      </c>
      <c r="G30" s="30" t="s">
        <v>245</v>
      </c>
      <c r="H30" s="29"/>
      <c r="I30" s="29"/>
    </row>
    <row r="31" spans="1:9">
      <c r="A31" s="29">
        <v>29</v>
      </c>
      <c r="B31" s="30" t="s">
        <v>161</v>
      </c>
      <c r="C31" s="30" t="s">
        <v>246</v>
      </c>
      <c r="D31" s="31">
        <v>9970034</v>
      </c>
      <c r="E31" s="30" t="s">
        <v>247</v>
      </c>
      <c r="F31" s="30" t="s">
        <v>248</v>
      </c>
      <c r="G31" s="30" t="s">
        <v>249</v>
      </c>
      <c r="H31" s="29"/>
      <c r="I31" s="29"/>
    </row>
    <row r="32" spans="1:9">
      <c r="A32" s="29">
        <v>30</v>
      </c>
      <c r="B32" s="30" t="s">
        <v>161</v>
      </c>
      <c r="C32" s="30" t="s">
        <v>250</v>
      </c>
      <c r="D32" s="31">
        <v>9970801</v>
      </c>
      <c r="E32" s="30" t="s">
        <v>251</v>
      </c>
      <c r="F32" s="30" t="s">
        <v>252</v>
      </c>
      <c r="G32" s="30" t="s">
        <v>253</v>
      </c>
      <c r="H32" s="29"/>
      <c r="I32" s="29"/>
    </row>
    <row r="33" spans="1:9">
      <c r="A33" s="29">
        <v>31</v>
      </c>
      <c r="B33" s="30" t="s">
        <v>161</v>
      </c>
      <c r="C33" s="30" t="s">
        <v>254</v>
      </c>
      <c r="D33" s="31">
        <v>9970034</v>
      </c>
      <c r="E33" s="30" t="s">
        <v>255</v>
      </c>
      <c r="F33" s="30" t="s">
        <v>256</v>
      </c>
      <c r="G33" s="30" t="s">
        <v>257</v>
      </c>
      <c r="H33" s="29"/>
      <c r="I33" s="29"/>
    </row>
    <row r="34" spans="1:9">
      <c r="A34" s="29">
        <v>32</v>
      </c>
      <c r="B34" s="30" t="s">
        <v>161</v>
      </c>
      <c r="C34" s="30" t="s">
        <v>171</v>
      </c>
      <c r="D34" s="31">
        <v>9970027</v>
      </c>
      <c r="E34" s="30" t="s">
        <v>172</v>
      </c>
      <c r="F34" s="30" t="s">
        <v>173</v>
      </c>
      <c r="G34" s="30" t="s">
        <v>174</v>
      </c>
      <c r="H34" s="32" t="s">
        <v>131</v>
      </c>
      <c r="I34" s="29"/>
    </row>
    <row r="35" spans="1:9">
      <c r="A35" s="29">
        <v>33</v>
      </c>
      <c r="B35" s="30" t="s">
        <v>161</v>
      </c>
      <c r="C35" s="30" t="s">
        <v>382</v>
      </c>
      <c r="D35" s="31">
        <v>9970039</v>
      </c>
      <c r="E35" s="30" t="s">
        <v>383</v>
      </c>
      <c r="F35" s="35" t="s">
        <v>384</v>
      </c>
      <c r="G35" s="35" t="s">
        <v>385</v>
      </c>
      <c r="H35" s="32"/>
      <c r="I35" s="33"/>
    </row>
    <row r="36" spans="1:9">
      <c r="A36" s="29">
        <v>34</v>
      </c>
      <c r="B36" s="30" t="s">
        <v>161</v>
      </c>
      <c r="C36" s="30" t="s">
        <v>258</v>
      </c>
      <c r="D36" s="31">
        <v>9997671</v>
      </c>
      <c r="E36" s="30" t="s">
        <v>259</v>
      </c>
      <c r="F36" s="30" t="s">
        <v>260</v>
      </c>
      <c r="G36" s="134" t="s">
        <v>261</v>
      </c>
      <c r="H36" s="32"/>
      <c r="I36" s="33"/>
    </row>
    <row r="37" spans="1:9">
      <c r="A37" s="29">
        <v>35</v>
      </c>
      <c r="B37" s="30" t="s">
        <v>161</v>
      </c>
      <c r="C37" s="30" t="s">
        <v>262</v>
      </c>
      <c r="D37" s="31">
        <v>9970824</v>
      </c>
      <c r="E37" s="30" t="s">
        <v>263</v>
      </c>
      <c r="F37" s="30" t="s">
        <v>264</v>
      </c>
      <c r="G37" s="30" t="s">
        <v>265</v>
      </c>
      <c r="H37" s="135"/>
      <c r="I37" s="33"/>
    </row>
    <row r="38" spans="1:9">
      <c r="A38" s="29">
        <v>36</v>
      </c>
      <c r="B38" s="30" t="s">
        <v>161</v>
      </c>
      <c r="C38" s="30" t="s">
        <v>266</v>
      </c>
      <c r="D38" s="31">
        <v>9971204</v>
      </c>
      <c r="E38" s="30" t="s">
        <v>267</v>
      </c>
      <c r="F38" s="30" t="s">
        <v>268</v>
      </c>
      <c r="G38" s="30" t="s">
        <v>269</v>
      </c>
      <c r="H38" s="32"/>
      <c r="I38" s="33"/>
    </row>
    <row r="39" spans="1:9">
      <c r="A39" s="29">
        <v>37</v>
      </c>
      <c r="B39" s="30" t="s">
        <v>161</v>
      </c>
      <c r="C39" s="30" t="s">
        <v>270</v>
      </c>
      <c r="D39" s="31">
        <v>9970034</v>
      </c>
      <c r="E39" s="30" t="s">
        <v>271</v>
      </c>
      <c r="F39" s="30" t="s">
        <v>272</v>
      </c>
      <c r="G39" s="30" t="s">
        <v>273</v>
      </c>
      <c r="H39" s="32"/>
      <c r="I39" s="33"/>
    </row>
    <row r="40" spans="1:9">
      <c r="A40" s="29">
        <v>38</v>
      </c>
      <c r="B40" s="30" t="s">
        <v>161</v>
      </c>
      <c r="C40" s="30" t="s">
        <v>274</v>
      </c>
      <c r="D40" s="31">
        <v>9970332</v>
      </c>
      <c r="E40" s="30" t="s">
        <v>275</v>
      </c>
      <c r="F40" s="30" t="s">
        <v>276</v>
      </c>
      <c r="G40" s="30" t="s">
        <v>277</v>
      </c>
      <c r="H40" s="32"/>
      <c r="I40" s="33"/>
    </row>
    <row r="41" spans="1:9">
      <c r="A41" s="29">
        <v>39</v>
      </c>
      <c r="B41" s="30" t="s">
        <v>161</v>
      </c>
      <c r="C41" s="30" t="s">
        <v>278</v>
      </c>
      <c r="D41" s="31">
        <v>9970752</v>
      </c>
      <c r="E41" s="30" t="s">
        <v>279</v>
      </c>
      <c r="F41" s="30" t="s">
        <v>280</v>
      </c>
      <c r="G41" s="30" t="s">
        <v>281</v>
      </c>
      <c r="H41" s="32"/>
      <c r="I41" s="33"/>
    </row>
    <row r="42" spans="1:9">
      <c r="A42" s="29">
        <v>40</v>
      </c>
      <c r="B42" s="30" t="s">
        <v>161</v>
      </c>
      <c r="C42" s="30" t="s">
        <v>282</v>
      </c>
      <c r="D42" s="31">
        <v>9970126</v>
      </c>
      <c r="E42" s="30" t="s">
        <v>283</v>
      </c>
      <c r="F42" s="30" t="s">
        <v>284</v>
      </c>
      <c r="G42" s="30" t="s">
        <v>285</v>
      </c>
      <c r="H42" s="32"/>
      <c r="I42" s="33"/>
    </row>
    <row r="43" spans="1:9">
      <c r="A43" s="29">
        <v>41</v>
      </c>
      <c r="B43" s="30" t="s">
        <v>161</v>
      </c>
      <c r="C43" s="30" t="s">
        <v>794</v>
      </c>
      <c r="D43" s="31">
        <v>9997204</v>
      </c>
      <c r="E43" s="30" t="s">
        <v>287</v>
      </c>
      <c r="F43" s="30" t="s">
        <v>288</v>
      </c>
      <c r="G43" s="30" t="s">
        <v>289</v>
      </c>
      <c r="H43" s="32"/>
      <c r="I43" s="33"/>
    </row>
    <row r="44" spans="1:9">
      <c r="A44" s="29">
        <v>42</v>
      </c>
      <c r="B44" s="30" t="s">
        <v>161</v>
      </c>
      <c r="C44" s="30" t="s">
        <v>286</v>
      </c>
      <c r="D44" s="31">
        <v>9997126</v>
      </c>
      <c r="E44" s="30" t="s">
        <v>290</v>
      </c>
      <c r="F44" s="30" t="s">
        <v>291</v>
      </c>
      <c r="G44" s="30" t="s">
        <v>292</v>
      </c>
      <c r="H44" s="32"/>
      <c r="I44" s="33"/>
    </row>
    <row r="45" spans="1:9">
      <c r="A45" s="29">
        <v>43</v>
      </c>
      <c r="B45" s="30" t="s">
        <v>161</v>
      </c>
      <c r="C45" s="29" t="s">
        <v>414</v>
      </c>
      <c r="D45" s="31">
        <v>9970857</v>
      </c>
      <c r="E45" s="29" t="s">
        <v>415</v>
      </c>
      <c r="F45" s="35" t="s">
        <v>416</v>
      </c>
      <c r="G45" s="35" t="s">
        <v>417</v>
      </c>
      <c r="H45" s="29"/>
      <c r="I45" s="29"/>
    </row>
    <row r="46" spans="1:9">
      <c r="A46" s="29">
        <v>44</v>
      </c>
      <c r="B46" s="30" t="s">
        <v>161</v>
      </c>
      <c r="C46" s="30" t="s">
        <v>386</v>
      </c>
      <c r="D46" s="31">
        <v>9970041</v>
      </c>
      <c r="E46" s="30" t="s">
        <v>387</v>
      </c>
      <c r="F46" s="35" t="s">
        <v>388</v>
      </c>
      <c r="G46" s="35" t="s">
        <v>389</v>
      </c>
      <c r="H46" s="32"/>
      <c r="I46" s="33"/>
    </row>
    <row r="47" spans="1:9">
      <c r="A47" s="29">
        <v>45</v>
      </c>
      <c r="B47" s="30" t="s">
        <v>161</v>
      </c>
      <c r="C47" s="30" t="s">
        <v>293</v>
      </c>
      <c r="D47" s="31">
        <v>9970046</v>
      </c>
      <c r="E47" s="30" t="s">
        <v>294</v>
      </c>
      <c r="F47" s="30" t="s">
        <v>295</v>
      </c>
      <c r="G47" s="30" t="s">
        <v>296</v>
      </c>
      <c r="H47" s="32"/>
      <c r="I47" s="33"/>
    </row>
    <row r="48" spans="1:9">
      <c r="A48" s="29">
        <v>46</v>
      </c>
      <c r="B48" s="30" t="s">
        <v>161</v>
      </c>
      <c r="C48" s="30" t="s">
        <v>297</v>
      </c>
      <c r="D48" s="31">
        <v>9970034</v>
      </c>
      <c r="E48" s="30" t="s">
        <v>298</v>
      </c>
      <c r="F48" s="30" t="s">
        <v>299</v>
      </c>
      <c r="G48" s="30" t="s">
        <v>300</v>
      </c>
      <c r="H48" s="32"/>
      <c r="I48" s="33"/>
    </row>
    <row r="49" spans="1:9">
      <c r="A49" s="29">
        <v>47</v>
      </c>
      <c r="B49" s="30" t="s">
        <v>161</v>
      </c>
      <c r="C49" s="30" t="s">
        <v>779</v>
      </c>
      <c r="D49" s="142" t="s">
        <v>780</v>
      </c>
      <c r="E49" s="30" t="s">
        <v>781</v>
      </c>
      <c r="F49" s="30" t="s">
        <v>782</v>
      </c>
      <c r="G49" s="30" t="s">
        <v>783</v>
      </c>
      <c r="H49" s="32"/>
      <c r="I49" s="33"/>
    </row>
    <row r="50" spans="1:9">
      <c r="A50" s="29">
        <v>48</v>
      </c>
      <c r="B50" s="30" t="s">
        <v>161</v>
      </c>
      <c r="C50" s="29" t="s">
        <v>402</v>
      </c>
      <c r="D50" s="31">
        <v>9970038</v>
      </c>
      <c r="E50" s="29" t="s">
        <v>403</v>
      </c>
      <c r="F50" s="35" t="s">
        <v>404</v>
      </c>
      <c r="G50" s="35" t="s">
        <v>405</v>
      </c>
      <c r="H50" s="29"/>
      <c r="I50" s="29"/>
    </row>
    <row r="51" spans="1:9">
      <c r="A51" s="29">
        <v>49</v>
      </c>
      <c r="B51" s="30" t="s">
        <v>161</v>
      </c>
      <c r="C51" s="29" t="s">
        <v>394</v>
      </c>
      <c r="D51" s="31">
        <v>9970857</v>
      </c>
      <c r="E51" s="29" t="s">
        <v>395</v>
      </c>
      <c r="F51" s="35" t="s">
        <v>396</v>
      </c>
      <c r="G51" s="35" t="s">
        <v>397</v>
      </c>
      <c r="H51" s="29"/>
      <c r="I51" s="29"/>
    </row>
    <row r="52" spans="1:9">
      <c r="A52" s="29">
        <v>50</v>
      </c>
      <c r="B52" s="30" t="s">
        <v>156</v>
      </c>
      <c r="C52" s="29" t="s">
        <v>422</v>
      </c>
      <c r="D52" s="31">
        <v>9970819</v>
      </c>
      <c r="E52" s="35" t="s">
        <v>423</v>
      </c>
      <c r="F52" s="35" t="s">
        <v>424</v>
      </c>
      <c r="G52" s="35" t="s">
        <v>425</v>
      </c>
      <c r="H52" s="29"/>
      <c r="I52" s="29"/>
    </row>
    <row r="53" spans="1:9">
      <c r="A53" s="29">
        <v>51</v>
      </c>
      <c r="B53" s="30" t="s">
        <v>161</v>
      </c>
      <c r="C53" s="30" t="s">
        <v>301</v>
      </c>
      <c r="D53" s="31">
        <v>9997601</v>
      </c>
      <c r="E53" s="30" t="s">
        <v>302</v>
      </c>
      <c r="F53" s="30" t="s">
        <v>303</v>
      </c>
      <c r="G53" s="30" t="s">
        <v>304</v>
      </c>
      <c r="H53" s="32"/>
      <c r="I53" s="33"/>
    </row>
    <row r="54" spans="1:9">
      <c r="A54" s="29">
        <v>52</v>
      </c>
      <c r="B54" s="30" t="s">
        <v>161</v>
      </c>
      <c r="C54" s="30" t="s">
        <v>305</v>
      </c>
      <c r="D54" s="31">
        <v>9970011</v>
      </c>
      <c r="E54" s="30" t="s">
        <v>306</v>
      </c>
      <c r="F54" s="30" t="s">
        <v>307</v>
      </c>
      <c r="G54" s="30" t="s">
        <v>308</v>
      </c>
      <c r="H54" s="32"/>
      <c r="I54" s="33"/>
    </row>
    <row r="55" spans="1:9">
      <c r="A55" s="29">
        <v>53</v>
      </c>
      <c r="B55" s="30" t="s">
        <v>161</v>
      </c>
      <c r="C55" s="30" t="s">
        <v>309</v>
      </c>
      <c r="D55" s="31">
        <v>9970011</v>
      </c>
      <c r="E55" s="30" t="s">
        <v>310</v>
      </c>
      <c r="F55" s="30" t="s">
        <v>311</v>
      </c>
      <c r="G55" s="30" t="s">
        <v>312</v>
      </c>
      <c r="H55" s="32"/>
      <c r="I55" s="33"/>
    </row>
    <row r="56" spans="1:9">
      <c r="A56" s="29">
        <v>54</v>
      </c>
      <c r="B56" s="30" t="s">
        <v>161</v>
      </c>
      <c r="C56" s="30" t="s">
        <v>313</v>
      </c>
      <c r="D56" s="31">
        <v>9970034</v>
      </c>
      <c r="E56" s="30" t="s">
        <v>314</v>
      </c>
      <c r="F56" s="30" t="s">
        <v>315</v>
      </c>
      <c r="G56" s="30" t="s">
        <v>316</v>
      </c>
      <c r="H56" s="32"/>
      <c r="I56" s="33"/>
    </row>
    <row r="57" spans="1:9">
      <c r="A57" s="29">
        <v>55</v>
      </c>
      <c r="B57" s="30" t="s">
        <v>161</v>
      </c>
      <c r="C57" s="30" t="s">
        <v>317</v>
      </c>
      <c r="D57" s="31">
        <v>9970043</v>
      </c>
      <c r="E57" s="30" t="s">
        <v>318</v>
      </c>
      <c r="F57" s="30" t="s">
        <v>319</v>
      </c>
      <c r="G57" s="30" t="s">
        <v>319</v>
      </c>
      <c r="H57" s="32"/>
      <c r="I57" s="33"/>
    </row>
    <row r="58" spans="1:9">
      <c r="A58" s="29">
        <v>56</v>
      </c>
      <c r="B58" s="30" t="s">
        <v>161</v>
      </c>
      <c r="C58" s="30" t="s">
        <v>175</v>
      </c>
      <c r="D58" s="31">
        <v>9970018</v>
      </c>
      <c r="E58" s="30" t="s">
        <v>176</v>
      </c>
      <c r="F58" s="30" t="s">
        <v>177</v>
      </c>
      <c r="G58" s="30" t="s">
        <v>178</v>
      </c>
      <c r="H58" s="32" t="s">
        <v>131</v>
      </c>
      <c r="I58" s="33"/>
    </row>
    <row r="59" spans="1:9">
      <c r="A59" s="29">
        <v>57</v>
      </c>
      <c r="B59" s="30" t="s">
        <v>161</v>
      </c>
      <c r="C59" s="30" t="s">
        <v>320</v>
      </c>
      <c r="D59" s="31">
        <v>9970331</v>
      </c>
      <c r="E59" s="30" t="s">
        <v>321</v>
      </c>
      <c r="F59" s="30" t="s">
        <v>322</v>
      </c>
      <c r="G59" s="30" t="s">
        <v>323</v>
      </c>
      <c r="H59" s="32"/>
      <c r="I59" s="33"/>
    </row>
    <row r="60" spans="1:9">
      <c r="A60" s="29">
        <v>58</v>
      </c>
      <c r="B60" s="30" t="s">
        <v>156</v>
      </c>
      <c r="C60" s="30" t="s">
        <v>157</v>
      </c>
      <c r="D60" s="31">
        <v>9970816</v>
      </c>
      <c r="E60" s="30" t="s">
        <v>158</v>
      </c>
      <c r="F60" s="30" t="s">
        <v>159</v>
      </c>
      <c r="G60" s="35" t="s">
        <v>160</v>
      </c>
      <c r="H60" s="32"/>
      <c r="I60" s="33"/>
    </row>
    <row r="61" spans="1:9">
      <c r="A61" s="29">
        <v>59</v>
      </c>
      <c r="B61" s="30" t="s">
        <v>161</v>
      </c>
      <c r="C61" s="30" t="s">
        <v>324</v>
      </c>
      <c r="D61" s="31">
        <v>9970623</v>
      </c>
      <c r="E61" s="30" t="s">
        <v>325</v>
      </c>
      <c r="F61" s="30" t="s">
        <v>326</v>
      </c>
      <c r="G61" s="30" t="s">
        <v>327</v>
      </c>
      <c r="H61" s="32"/>
      <c r="I61" s="33"/>
    </row>
    <row r="62" spans="1:9">
      <c r="A62" s="29">
        <v>60</v>
      </c>
      <c r="B62" s="30" t="s">
        <v>161</v>
      </c>
      <c r="C62" s="30" t="s">
        <v>328</v>
      </c>
      <c r="D62" s="31">
        <v>9970531</v>
      </c>
      <c r="E62" s="30" t="s">
        <v>329</v>
      </c>
      <c r="F62" s="30" t="s">
        <v>330</v>
      </c>
      <c r="G62" s="30" t="s">
        <v>331</v>
      </c>
      <c r="H62" s="32"/>
      <c r="I62" s="33"/>
    </row>
    <row r="63" spans="1:9">
      <c r="A63" s="29">
        <v>61</v>
      </c>
      <c r="B63" s="30" t="s">
        <v>161</v>
      </c>
      <c r="C63" s="30" t="s">
        <v>343</v>
      </c>
      <c r="D63" s="31">
        <v>9970808</v>
      </c>
      <c r="E63" s="30" t="s">
        <v>344</v>
      </c>
      <c r="F63" s="30" t="s">
        <v>345</v>
      </c>
      <c r="G63" s="30" t="s">
        <v>346</v>
      </c>
      <c r="H63" s="32"/>
      <c r="I63" s="33"/>
    </row>
    <row r="64" spans="1:9">
      <c r="A64" s="29">
        <v>62</v>
      </c>
      <c r="B64" s="30" t="s">
        <v>161</v>
      </c>
      <c r="C64" s="30" t="s">
        <v>347</v>
      </c>
      <c r="D64" s="31">
        <v>9970044</v>
      </c>
      <c r="E64" s="30" t="s">
        <v>348</v>
      </c>
      <c r="F64" s="30" t="s">
        <v>349</v>
      </c>
      <c r="G64" s="30" t="s">
        <v>350</v>
      </c>
      <c r="H64" s="32"/>
      <c r="I64" s="33"/>
    </row>
    <row r="65" spans="1:9">
      <c r="A65" s="29">
        <v>63</v>
      </c>
      <c r="B65" s="30" t="s">
        <v>161</v>
      </c>
      <c r="C65" s="30" t="s">
        <v>340</v>
      </c>
      <c r="D65" s="31">
        <v>9970822</v>
      </c>
      <c r="E65" s="30" t="s">
        <v>341</v>
      </c>
      <c r="F65" s="30" t="s">
        <v>342</v>
      </c>
      <c r="G65" s="30"/>
      <c r="H65" s="32"/>
      <c r="I65" s="33"/>
    </row>
    <row r="66" spans="1:9">
      <c r="A66" s="29">
        <v>64</v>
      </c>
      <c r="B66" s="30" t="s">
        <v>161</v>
      </c>
      <c r="C66" s="30" t="s">
        <v>336</v>
      </c>
      <c r="D66" s="31">
        <v>9970027</v>
      </c>
      <c r="E66" s="30" t="s">
        <v>337</v>
      </c>
      <c r="F66" s="30" t="s">
        <v>338</v>
      </c>
      <c r="G66" s="30" t="s">
        <v>339</v>
      </c>
      <c r="H66" s="32"/>
      <c r="I66" s="33"/>
    </row>
    <row r="67" spans="1:9">
      <c r="A67" s="29">
        <v>65</v>
      </c>
      <c r="B67" s="30" t="s">
        <v>161</v>
      </c>
      <c r="C67" s="30" t="s">
        <v>332</v>
      </c>
      <c r="D67" s="31">
        <v>9971124</v>
      </c>
      <c r="E67" s="30" t="s">
        <v>333</v>
      </c>
      <c r="F67" s="30" t="s">
        <v>334</v>
      </c>
      <c r="G67" s="30" t="s">
        <v>335</v>
      </c>
      <c r="H67" s="32"/>
      <c r="I67" s="33"/>
    </row>
    <row r="68" spans="1:9">
      <c r="A68" s="29">
        <v>66</v>
      </c>
      <c r="B68" s="30" t="s">
        <v>161</v>
      </c>
      <c r="C68" s="29" t="s">
        <v>418</v>
      </c>
      <c r="D68" s="31">
        <v>9970861</v>
      </c>
      <c r="E68" s="35" t="s">
        <v>419</v>
      </c>
      <c r="F68" s="35" t="s">
        <v>420</v>
      </c>
      <c r="G68" s="35" t="s">
        <v>421</v>
      </c>
      <c r="H68" s="29"/>
      <c r="I68" s="29"/>
    </row>
    <row r="69" spans="1:9">
      <c r="A69" s="29">
        <v>67</v>
      </c>
      <c r="B69" s="30" t="s">
        <v>161</v>
      </c>
      <c r="C69" s="30" t="s">
        <v>351</v>
      </c>
      <c r="D69" s="31">
        <v>9970044</v>
      </c>
      <c r="E69" s="30" t="s">
        <v>352</v>
      </c>
      <c r="F69" s="30" t="s">
        <v>353</v>
      </c>
      <c r="G69" s="30" t="s">
        <v>354</v>
      </c>
      <c r="H69" s="29"/>
      <c r="I69" s="29"/>
    </row>
    <row r="70" spans="1:9">
      <c r="A70" s="29">
        <v>68</v>
      </c>
      <c r="B70" s="30" t="s">
        <v>161</v>
      </c>
      <c r="C70" s="30" t="s">
        <v>179</v>
      </c>
      <c r="D70" s="31">
        <v>9970034</v>
      </c>
      <c r="E70" s="30" t="s">
        <v>180</v>
      </c>
      <c r="F70" s="30" t="s">
        <v>181</v>
      </c>
      <c r="G70" s="30" t="s">
        <v>182</v>
      </c>
      <c r="H70" s="32" t="s">
        <v>131</v>
      </c>
      <c r="I70" s="29"/>
    </row>
    <row r="71" spans="1:9">
      <c r="A71" s="29">
        <v>69</v>
      </c>
      <c r="B71" s="30" t="s">
        <v>161</v>
      </c>
      <c r="C71" s="30" t="s">
        <v>183</v>
      </c>
      <c r="D71" s="31">
        <v>9970028</v>
      </c>
      <c r="E71" s="30" t="s">
        <v>184</v>
      </c>
      <c r="F71" s="30" t="s">
        <v>185</v>
      </c>
      <c r="G71" s="30" t="s">
        <v>186</v>
      </c>
      <c r="H71" s="32" t="s">
        <v>131</v>
      </c>
      <c r="I71" s="29"/>
    </row>
    <row r="72" spans="1:9">
      <c r="A72" s="29">
        <v>70</v>
      </c>
      <c r="B72" s="30" t="s">
        <v>161</v>
      </c>
      <c r="C72" s="30" t="s">
        <v>355</v>
      </c>
      <c r="D72" s="31">
        <v>9970028</v>
      </c>
      <c r="E72" s="30" t="s">
        <v>356</v>
      </c>
      <c r="F72" s="30" t="s">
        <v>357</v>
      </c>
      <c r="G72" s="30" t="s">
        <v>358</v>
      </c>
      <c r="H72" s="29"/>
      <c r="I72" s="29"/>
    </row>
    <row r="73" spans="1:9">
      <c r="A73" s="29">
        <v>71</v>
      </c>
      <c r="B73" s="30" t="s">
        <v>161</v>
      </c>
      <c r="C73" s="30" t="s">
        <v>390</v>
      </c>
      <c r="D73" s="31">
        <v>9970862</v>
      </c>
      <c r="E73" s="30" t="s">
        <v>391</v>
      </c>
      <c r="F73" s="35" t="s">
        <v>392</v>
      </c>
      <c r="G73" s="35" t="s">
        <v>393</v>
      </c>
      <c r="H73" s="32"/>
      <c r="I73" s="33"/>
    </row>
    <row r="74" spans="1:9">
      <c r="A74" s="29">
        <v>72</v>
      </c>
      <c r="B74" s="30" t="s">
        <v>161</v>
      </c>
      <c r="C74" s="30" t="s">
        <v>363</v>
      </c>
      <c r="D74" s="31">
        <v>9970857</v>
      </c>
      <c r="E74" s="30" t="s">
        <v>364</v>
      </c>
      <c r="F74" s="30" t="s">
        <v>365</v>
      </c>
      <c r="G74" s="30" t="s">
        <v>366</v>
      </c>
      <c r="H74" s="32"/>
      <c r="I74" s="33"/>
    </row>
    <row r="75" spans="1:9">
      <c r="A75" s="29">
        <v>73</v>
      </c>
      <c r="B75" s="30" t="s">
        <v>161</v>
      </c>
      <c r="C75" s="30" t="s">
        <v>359</v>
      </c>
      <c r="D75" s="31">
        <v>9970857</v>
      </c>
      <c r="E75" s="30" t="s">
        <v>360</v>
      </c>
      <c r="F75" s="30" t="s">
        <v>361</v>
      </c>
      <c r="G75" s="30" t="s">
        <v>362</v>
      </c>
      <c r="H75" s="32"/>
      <c r="I75" s="33"/>
    </row>
    <row r="76" spans="1:9">
      <c r="A76" s="29">
        <v>74</v>
      </c>
      <c r="B76" s="30" t="s">
        <v>785</v>
      </c>
      <c r="C76" s="30" t="s">
        <v>786</v>
      </c>
      <c r="D76" s="31">
        <v>9970034</v>
      </c>
      <c r="E76" s="30" t="s">
        <v>787</v>
      </c>
      <c r="F76" s="30" t="s">
        <v>788</v>
      </c>
      <c r="G76" s="30" t="s">
        <v>789</v>
      </c>
      <c r="H76" s="32"/>
      <c r="I76" s="33"/>
    </row>
    <row r="77" spans="1:9">
      <c r="A77" s="29">
        <v>75</v>
      </c>
      <c r="B77" s="30" t="s">
        <v>161</v>
      </c>
      <c r="C77" s="30" t="s">
        <v>367</v>
      </c>
      <c r="D77" s="31">
        <v>9970031</v>
      </c>
      <c r="E77" s="30" t="s">
        <v>368</v>
      </c>
      <c r="F77" s="30" t="s">
        <v>369</v>
      </c>
      <c r="G77" s="30" t="s">
        <v>369</v>
      </c>
      <c r="H77" s="32"/>
      <c r="I77" s="33"/>
    </row>
    <row r="78" spans="1:9">
      <c r="A78" s="29">
        <v>76</v>
      </c>
      <c r="B78" s="30" t="s">
        <v>161</v>
      </c>
      <c r="C78" s="30" t="s">
        <v>758</v>
      </c>
      <c r="D78" s="31">
        <v>9970818</v>
      </c>
      <c r="E78" s="30" t="s">
        <v>759</v>
      </c>
      <c r="F78" s="30" t="s">
        <v>760</v>
      </c>
      <c r="G78" s="30" t="s">
        <v>162</v>
      </c>
      <c r="H78" s="32"/>
      <c r="I78" s="33"/>
    </row>
    <row r="79" spans="1:9">
      <c r="A79" s="29">
        <v>77</v>
      </c>
      <c r="B79" s="30" t="s">
        <v>161</v>
      </c>
      <c r="C79" s="29" t="s">
        <v>410</v>
      </c>
      <c r="D79" s="31">
        <v>9970046</v>
      </c>
      <c r="E79" s="29" t="s">
        <v>411</v>
      </c>
      <c r="F79" s="35" t="s">
        <v>412</v>
      </c>
      <c r="G79" s="35" t="s">
        <v>413</v>
      </c>
      <c r="H79" s="29"/>
      <c r="I79" s="29"/>
    </row>
    <row r="80" spans="1:9">
      <c r="A80" s="29">
        <v>78</v>
      </c>
      <c r="B80" s="30" t="s">
        <v>161</v>
      </c>
      <c r="C80" s="29" t="s">
        <v>398</v>
      </c>
      <c r="D80" s="31">
        <v>9970033</v>
      </c>
      <c r="E80" s="29" t="s">
        <v>399</v>
      </c>
      <c r="F80" s="35" t="s">
        <v>400</v>
      </c>
      <c r="G80" s="35" t="s">
        <v>401</v>
      </c>
      <c r="H80" s="29"/>
      <c r="I80" s="29"/>
    </row>
    <row r="81" spans="1:9">
      <c r="A81" s="29">
        <v>79</v>
      </c>
      <c r="B81" s="30" t="s">
        <v>785</v>
      </c>
      <c r="C81" s="29" t="s">
        <v>790</v>
      </c>
      <c r="D81" s="31">
        <v>9970839</v>
      </c>
      <c r="E81" s="29" t="s">
        <v>791</v>
      </c>
      <c r="F81" s="35" t="s">
        <v>792</v>
      </c>
      <c r="G81" s="35" t="s">
        <v>793</v>
      </c>
      <c r="H81" s="29"/>
      <c r="I81" s="29"/>
    </row>
    <row r="82" spans="1:9">
      <c r="A82" s="29">
        <v>80</v>
      </c>
      <c r="B82" s="30" t="s">
        <v>161</v>
      </c>
      <c r="C82" s="30" t="s">
        <v>370</v>
      </c>
      <c r="D82" s="31">
        <v>9970857</v>
      </c>
      <c r="E82" s="30" t="s">
        <v>371</v>
      </c>
      <c r="F82" s="30" t="s">
        <v>372</v>
      </c>
      <c r="G82" s="30" t="s">
        <v>373</v>
      </c>
      <c r="H82" s="32"/>
      <c r="I82" s="33"/>
    </row>
    <row r="83" spans="1:9">
      <c r="A83" s="29">
        <v>81</v>
      </c>
      <c r="B83" s="30" t="s">
        <v>161</v>
      </c>
      <c r="C83" s="30" t="s">
        <v>374</v>
      </c>
      <c r="D83" s="31">
        <v>9970036</v>
      </c>
      <c r="E83" s="30" t="s">
        <v>375</v>
      </c>
      <c r="F83" s="30" t="s">
        <v>376</v>
      </c>
      <c r="G83" s="30" t="s">
        <v>377</v>
      </c>
      <c r="H83" s="32"/>
      <c r="I83" s="33"/>
    </row>
    <row r="84" spans="1:9">
      <c r="A84" s="29">
        <v>82</v>
      </c>
      <c r="B84" s="30" t="s">
        <v>161</v>
      </c>
      <c r="C84" s="30" t="s">
        <v>378</v>
      </c>
      <c r="D84" s="31">
        <v>9971117</v>
      </c>
      <c r="E84" s="30" t="s">
        <v>379</v>
      </c>
      <c r="F84" s="30" t="s">
        <v>380</v>
      </c>
      <c r="G84" s="30" t="s">
        <v>381</v>
      </c>
      <c r="H84" s="32"/>
      <c r="I84" s="33"/>
    </row>
  </sheetData>
  <autoFilter ref="A2:I84" xr:uid="{4050404B-7915-45E3-96CC-5F3B40431060}"/>
  <mergeCells count="1">
    <mergeCell ref="A1:I1"/>
  </mergeCells>
  <phoneticPr fontId="3"/>
  <conditionalFormatting sqref="C3:C4">
    <cfRule type="expression" dxfId="43" priority="59" stopIfTrue="1">
      <formula>#REF!=1</formula>
    </cfRule>
  </conditionalFormatting>
  <conditionalFormatting sqref="C5">
    <cfRule type="expression" dxfId="42" priority="10" stopIfTrue="1">
      <formula>#REF!=1</formula>
    </cfRule>
  </conditionalFormatting>
  <conditionalFormatting sqref="C6:C8 E9:G9">
    <cfRule type="expression" dxfId="41" priority="58" stopIfTrue="1">
      <formula>#REF!=1</formula>
    </cfRule>
  </conditionalFormatting>
  <conditionalFormatting sqref="C8 D30:G33 C30:C34 C40:G40 C74:G77">
    <cfRule type="expression" dxfId="40" priority="1" stopIfTrue="1">
      <formula>#REF!=1</formula>
    </cfRule>
  </conditionalFormatting>
  <conditionalFormatting sqref="C13:C15 D14:G15">
    <cfRule type="expression" dxfId="39" priority="30" stopIfTrue="1">
      <formula>#REF!=1</formula>
    </cfRule>
  </conditionalFormatting>
  <conditionalFormatting sqref="C20:C22 E20:G22">
    <cfRule type="expression" dxfId="38" priority="19" stopIfTrue="1">
      <formula>#REF!=1</formula>
    </cfRule>
  </conditionalFormatting>
  <conditionalFormatting sqref="C58:C67 E58:H67">
    <cfRule type="expression" dxfId="37" priority="28" stopIfTrue="1">
      <formula>#REF!=1</formula>
    </cfRule>
  </conditionalFormatting>
  <conditionalFormatting sqref="C71:C72 D72:G72">
    <cfRule type="expression" dxfId="36" priority="47" stopIfTrue="1">
      <formula>#REF!=1</formula>
    </cfRule>
  </conditionalFormatting>
  <conditionalFormatting sqref="C26:F26">
    <cfRule type="expression" dxfId="35" priority="9" stopIfTrue="1">
      <formula>$H28=1</formula>
    </cfRule>
  </conditionalFormatting>
  <conditionalFormatting sqref="C29:F33 D63:D84 D3:D10 C9:C10 D13 D34 C35:F37 D38:D39 D41:D59">
    <cfRule type="expression" dxfId="34" priority="2" stopIfTrue="1">
      <formula>$H3=1</formula>
    </cfRule>
  </conditionalFormatting>
  <conditionalFormatting sqref="C11:G11">
    <cfRule type="expression" dxfId="33" priority="29" stopIfTrue="1">
      <formula>$I16=1</formula>
    </cfRule>
  </conditionalFormatting>
  <conditionalFormatting sqref="C16:G17">
    <cfRule type="expression" dxfId="32" priority="7" stopIfTrue="1">
      <formula>$I25=1</formula>
    </cfRule>
  </conditionalFormatting>
  <conditionalFormatting sqref="C17:G17">
    <cfRule type="expression" dxfId="31" priority="13" stopIfTrue="1">
      <formula>#REF!=1</formula>
    </cfRule>
  </conditionalFormatting>
  <conditionalFormatting sqref="C21:G21">
    <cfRule type="expression" dxfId="30" priority="43" stopIfTrue="1">
      <formula>#REF!=1</formula>
    </cfRule>
  </conditionalFormatting>
  <conditionalFormatting sqref="C23:G23">
    <cfRule type="expression" dxfId="29" priority="8" stopIfTrue="1">
      <formula>$I26=1</formula>
    </cfRule>
  </conditionalFormatting>
  <conditionalFormatting sqref="C24:G24">
    <cfRule type="expression" dxfId="28" priority="22" stopIfTrue="1">
      <formula>#REF!=1</formula>
    </cfRule>
  </conditionalFormatting>
  <conditionalFormatting sqref="C25:G25 G26">
    <cfRule type="expression" dxfId="27" priority="6" stopIfTrue="1">
      <formula>$I27=1</formula>
    </cfRule>
  </conditionalFormatting>
  <conditionalFormatting sqref="C27:G28">
    <cfRule type="expression" dxfId="26" priority="15" stopIfTrue="1">
      <formula>#REF!=1</formula>
    </cfRule>
  </conditionalFormatting>
  <conditionalFormatting sqref="C31:G31">
    <cfRule type="expression" dxfId="25" priority="32" stopIfTrue="1">
      <formula>#REF!=1</formula>
    </cfRule>
  </conditionalFormatting>
  <conditionalFormatting sqref="C35:G35">
    <cfRule type="expression" dxfId="24" priority="4" stopIfTrue="1">
      <formula>#REF!=1</formula>
    </cfRule>
  </conditionalFormatting>
  <conditionalFormatting sqref="C37:G37 C47:G49">
    <cfRule type="expression" dxfId="23" priority="17" stopIfTrue="1">
      <formula>#REF!=1</formula>
    </cfRule>
  </conditionalFormatting>
  <conditionalFormatting sqref="C42:G44">
    <cfRule type="expression" dxfId="22" priority="41" stopIfTrue="1">
      <formula>#REF!=1</formula>
    </cfRule>
  </conditionalFormatting>
  <conditionalFormatting sqref="C54:G57">
    <cfRule type="expression" dxfId="21" priority="34" stopIfTrue="1">
      <formula>#REF!=1</formula>
    </cfRule>
  </conditionalFormatting>
  <conditionalFormatting sqref="C59:G67">
    <cfRule type="expression" dxfId="20" priority="39" stopIfTrue="1">
      <formula>#REF!=1</formula>
    </cfRule>
  </conditionalFormatting>
  <conditionalFormatting sqref="C12:I15 G29:I33 C63:C84 E63:I84 H16:I17 C18:I24 H25:I28 I34 G35:I37 C38:C39 E38:I39 H40:I40 C41:C59 E41:I59 H60:I62">
    <cfRule type="expression" dxfId="19" priority="3" stopIfTrue="1">
      <formula>$I12=1</formula>
    </cfRule>
  </conditionalFormatting>
  <conditionalFormatting sqref="D20">
    <cfRule type="expression" dxfId="18" priority="20" stopIfTrue="1">
      <formula>#REF!=1</formula>
    </cfRule>
  </conditionalFormatting>
  <conditionalFormatting sqref="D22">
    <cfRule type="expression" dxfId="17" priority="23" stopIfTrue="1">
      <formula>#REF!=1</formula>
    </cfRule>
  </conditionalFormatting>
  <conditionalFormatting sqref="D69">
    <cfRule type="expression" dxfId="16" priority="51" stopIfTrue="1">
      <formula>#REF!=1</formula>
    </cfRule>
  </conditionalFormatting>
  <conditionalFormatting sqref="E13:H13">
    <cfRule type="expression" dxfId="15" priority="49" stopIfTrue="1">
      <formula>#REF!=1</formula>
    </cfRule>
  </conditionalFormatting>
  <conditionalFormatting sqref="E34:H34">
    <cfRule type="expression" dxfId="14" priority="21" stopIfTrue="1">
      <formula>#REF!=1</formula>
    </cfRule>
  </conditionalFormatting>
  <conditionalFormatting sqref="E71:H71">
    <cfRule type="expression" dxfId="13" priority="53" stopIfTrue="1">
      <formula>#REF!=1</formula>
    </cfRule>
  </conditionalFormatting>
  <conditionalFormatting sqref="H27 C25:G25">
    <cfRule type="expression" dxfId="12" priority="5" stopIfTrue="1">
      <formula>#REF!=1</formula>
    </cfRule>
  </conditionalFormatting>
  <dataValidations count="2">
    <dataValidation type="list" allowBlank="1" showInputMessage="1" showErrorMessage="1" sqref="I12:I84" xr:uid="{EDF9A307-FDA4-438C-8B9F-98BF4E47F33F}">
      <formula1>"1"</formula1>
    </dataValidation>
    <dataValidation type="list" allowBlank="1" showInputMessage="1" showErrorMessage="1" sqref="H12:H84" xr:uid="{F0D3533E-44D6-47C5-A9EE-6245D80E0463}">
      <formula1>"○"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DF659-2EE8-4FA8-9162-DF2D0AB2D73D}">
  <dimension ref="A1:I46"/>
  <sheetViews>
    <sheetView workbookViewId="0">
      <selection activeCell="O13" sqref="O13"/>
    </sheetView>
  </sheetViews>
  <sheetFormatPr defaultRowHeight="13.2"/>
  <cols>
    <col min="1" max="2" width="8.88671875" customWidth="1"/>
    <col min="3" max="3" width="18.6640625" customWidth="1"/>
    <col min="4" max="4" width="12.6640625" customWidth="1"/>
    <col min="5" max="5" width="10.88671875" customWidth="1"/>
    <col min="6" max="6" width="17.77734375" customWidth="1"/>
    <col min="7" max="7" width="14.77734375" customWidth="1"/>
    <col min="8" max="8" width="17.21875" customWidth="1"/>
  </cols>
  <sheetData>
    <row r="1" spans="1:9">
      <c r="A1" s="360" t="s">
        <v>436</v>
      </c>
      <c r="B1" s="359"/>
      <c r="C1" s="359"/>
      <c r="D1" s="359"/>
      <c r="E1" s="359"/>
      <c r="F1" s="359"/>
      <c r="G1" s="359"/>
      <c r="H1" s="359"/>
      <c r="I1" s="359"/>
    </row>
    <row r="2" spans="1:9">
      <c r="A2" s="26" t="s">
        <v>117</v>
      </c>
      <c r="B2" s="26" t="s">
        <v>118</v>
      </c>
      <c r="C2" s="26" t="s">
        <v>437</v>
      </c>
      <c r="D2" s="26" t="s">
        <v>438</v>
      </c>
      <c r="E2" s="37" t="s">
        <v>434</v>
      </c>
      <c r="F2" s="26" t="s">
        <v>439</v>
      </c>
      <c r="G2" s="38" t="s">
        <v>440</v>
      </c>
      <c r="H2" s="38" t="s">
        <v>441</v>
      </c>
      <c r="I2" s="38" t="s">
        <v>125</v>
      </c>
    </row>
    <row r="3" spans="1:9">
      <c r="A3" s="32">
        <v>1</v>
      </c>
      <c r="B3" s="39" t="s">
        <v>442</v>
      </c>
      <c r="C3" s="39" t="s">
        <v>443</v>
      </c>
      <c r="D3" s="39">
        <v>670700558</v>
      </c>
      <c r="E3" s="40">
        <v>9970822</v>
      </c>
      <c r="F3" s="39" t="s">
        <v>444</v>
      </c>
      <c r="G3" s="39" t="s">
        <v>445</v>
      </c>
      <c r="H3" s="39" t="s">
        <v>446</v>
      </c>
      <c r="I3" s="38"/>
    </row>
    <row r="4" spans="1:9">
      <c r="A4" s="32">
        <v>2</v>
      </c>
      <c r="B4" s="39" t="s">
        <v>442</v>
      </c>
      <c r="C4" s="39" t="s">
        <v>447</v>
      </c>
      <c r="D4" s="39">
        <v>670701135</v>
      </c>
      <c r="E4" s="40">
        <v>9970822</v>
      </c>
      <c r="F4" s="39" t="s">
        <v>444</v>
      </c>
      <c r="G4" s="39" t="s">
        <v>448</v>
      </c>
      <c r="H4" s="39" t="s">
        <v>449</v>
      </c>
      <c r="I4" s="39"/>
    </row>
    <row r="5" spans="1:9">
      <c r="A5" s="32">
        <v>3</v>
      </c>
      <c r="B5" s="39" t="s">
        <v>442</v>
      </c>
      <c r="C5" s="39" t="s">
        <v>768</v>
      </c>
      <c r="D5" s="39">
        <v>670700053</v>
      </c>
      <c r="E5" s="40">
        <v>9970862</v>
      </c>
      <c r="F5" s="39" t="s">
        <v>450</v>
      </c>
      <c r="G5" s="39" t="s">
        <v>772</v>
      </c>
      <c r="H5" s="39" t="s">
        <v>451</v>
      </c>
      <c r="I5" s="39"/>
    </row>
    <row r="6" spans="1:9">
      <c r="A6" s="32">
        <v>4</v>
      </c>
      <c r="B6" s="39" t="s">
        <v>442</v>
      </c>
      <c r="C6" s="39" t="s">
        <v>452</v>
      </c>
      <c r="D6" s="39">
        <v>670700913</v>
      </c>
      <c r="E6" s="40">
        <v>9970035</v>
      </c>
      <c r="F6" s="39" t="s">
        <v>453</v>
      </c>
      <c r="G6" s="39" t="s">
        <v>454</v>
      </c>
      <c r="H6" s="39" t="s">
        <v>455</v>
      </c>
      <c r="I6" s="39"/>
    </row>
    <row r="7" spans="1:9">
      <c r="A7" s="32">
        <v>5</v>
      </c>
      <c r="B7" s="39" t="s">
        <v>442</v>
      </c>
      <c r="C7" s="39" t="s">
        <v>456</v>
      </c>
      <c r="D7" s="39">
        <v>670700251</v>
      </c>
      <c r="E7" s="40">
        <v>9970038</v>
      </c>
      <c r="F7" s="39" t="s">
        <v>457</v>
      </c>
      <c r="G7" s="39" t="s">
        <v>458</v>
      </c>
      <c r="H7" s="39" t="s">
        <v>459</v>
      </c>
      <c r="I7" s="39"/>
    </row>
    <row r="8" spans="1:9">
      <c r="A8" s="32">
        <v>6</v>
      </c>
      <c r="B8" s="39" t="s">
        <v>442</v>
      </c>
      <c r="C8" s="39" t="s">
        <v>460</v>
      </c>
      <c r="D8" s="39">
        <v>670701192</v>
      </c>
      <c r="E8" s="40">
        <v>9970826</v>
      </c>
      <c r="F8" s="39" t="s">
        <v>461</v>
      </c>
      <c r="G8" s="39" t="s">
        <v>462</v>
      </c>
      <c r="H8" s="39" t="s">
        <v>463</v>
      </c>
      <c r="I8" s="39"/>
    </row>
    <row r="9" spans="1:9">
      <c r="A9" s="32">
        <v>7</v>
      </c>
      <c r="B9" s="39" t="s">
        <v>442</v>
      </c>
      <c r="C9" s="39" t="s">
        <v>464</v>
      </c>
      <c r="D9" s="39">
        <v>670701085</v>
      </c>
      <c r="E9" s="40">
        <v>9970834</v>
      </c>
      <c r="F9" s="39" t="s">
        <v>465</v>
      </c>
      <c r="G9" s="39" t="s">
        <v>466</v>
      </c>
      <c r="H9" s="39" t="s">
        <v>467</v>
      </c>
      <c r="I9" s="39"/>
    </row>
    <row r="10" spans="1:9">
      <c r="A10" s="32">
        <v>8</v>
      </c>
      <c r="B10" s="33" t="s">
        <v>442</v>
      </c>
      <c r="C10" s="33" t="s">
        <v>468</v>
      </c>
      <c r="D10" s="33">
        <v>670700012</v>
      </c>
      <c r="E10" s="41">
        <v>9970011</v>
      </c>
      <c r="F10" s="33" t="s">
        <v>469</v>
      </c>
      <c r="G10" s="33" t="s">
        <v>470</v>
      </c>
      <c r="H10" s="33" t="s">
        <v>471</v>
      </c>
      <c r="I10" s="39"/>
    </row>
    <row r="11" spans="1:9">
      <c r="A11" s="32">
        <v>9</v>
      </c>
      <c r="B11" s="39" t="s">
        <v>442</v>
      </c>
      <c r="C11" s="39" t="s">
        <v>472</v>
      </c>
      <c r="D11" s="39">
        <v>670700038</v>
      </c>
      <c r="E11" s="40">
        <v>9970045</v>
      </c>
      <c r="F11" s="39" t="s">
        <v>473</v>
      </c>
      <c r="G11" s="39" t="s">
        <v>474</v>
      </c>
      <c r="H11" s="39" t="s">
        <v>475</v>
      </c>
      <c r="I11" s="39"/>
    </row>
    <row r="12" spans="1:9">
      <c r="A12" s="32">
        <v>10</v>
      </c>
      <c r="B12" s="39" t="s">
        <v>442</v>
      </c>
      <c r="C12" s="39" t="s">
        <v>476</v>
      </c>
      <c r="D12" s="39">
        <v>670700491</v>
      </c>
      <c r="E12" s="40">
        <v>9970857</v>
      </c>
      <c r="F12" s="39" t="s">
        <v>477</v>
      </c>
      <c r="G12" s="39" t="s">
        <v>478</v>
      </c>
      <c r="H12" s="39" t="s">
        <v>479</v>
      </c>
      <c r="I12" s="39"/>
    </row>
    <row r="13" spans="1:9">
      <c r="A13" s="32">
        <v>11</v>
      </c>
      <c r="B13" s="39" t="s">
        <v>442</v>
      </c>
      <c r="C13" s="39" t="s">
        <v>480</v>
      </c>
      <c r="D13" s="39">
        <v>650780018</v>
      </c>
      <c r="E13" s="40">
        <v>9970361</v>
      </c>
      <c r="F13" s="39" t="s">
        <v>481</v>
      </c>
      <c r="G13" s="39" t="s">
        <v>482</v>
      </c>
      <c r="H13" s="39" t="s">
        <v>483</v>
      </c>
      <c r="I13" s="39"/>
    </row>
    <row r="14" spans="1:9">
      <c r="A14" s="32">
        <v>12</v>
      </c>
      <c r="B14" s="39" t="s">
        <v>442</v>
      </c>
      <c r="C14" s="39" t="s">
        <v>484</v>
      </c>
      <c r="D14" s="39">
        <v>670701465</v>
      </c>
      <c r="E14" s="40">
        <v>9970751</v>
      </c>
      <c r="F14" s="39" t="s">
        <v>485</v>
      </c>
      <c r="G14" s="39" t="s">
        <v>486</v>
      </c>
      <c r="H14" s="33" t="s">
        <v>487</v>
      </c>
      <c r="I14" s="39"/>
    </row>
    <row r="15" spans="1:9">
      <c r="A15" s="32">
        <v>13</v>
      </c>
      <c r="B15" s="39" t="s">
        <v>442</v>
      </c>
      <c r="C15" s="39" t="s">
        <v>488</v>
      </c>
      <c r="D15" s="39">
        <v>670700236</v>
      </c>
      <c r="E15" s="40">
        <v>9970368</v>
      </c>
      <c r="F15" s="39" t="s">
        <v>489</v>
      </c>
      <c r="G15" s="39" t="s">
        <v>490</v>
      </c>
      <c r="H15" s="39" t="s">
        <v>773</v>
      </c>
      <c r="I15" s="39"/>
    </row>
    <row r="16" spans="1:9">
      <c r="A16" s="32">
        <v>14</v>
      </c>
      <c r="B16" s="39" t="s">
        <v>442</v>
      </c>
      <c r="C16" s="39" t="s">
        <v>769</v>
      </c>
      <c r="D16" s="39">
        <v>670700277</v>
      </c>
      <c r="E16" s="40">
        <v>9997463</v>
      </c>
      <c r="F16" s="39" t="s">
        <v>491</v>
      </c>
      <c r="G16" s="39" t="s">
        <v>492</v>
      </c>
      <c r="H16" s="39" t="s">
        <v>493</v>
      </c>
      <c r="I16" s="39"/>
    </row>
    <row r="17" spans="1:9">
      <c r="A17" s="32">
        <v>15</v>
      </c>
      <c r="B17" s="39" t="s">
        <v>442</v>
      </c>
      <c r="C17" s="39" t="s">
        <v>763</v>
      </c>
      <c r="D17" s="39">
        <v>670700095</v>
      </c>
      <c r="E17" s="40">
        <v>9971201</v>
      </c>
      <c r="F17" s="39" t="s">
        <v>766</v>
      </c>
      <c r="G17" s="39" t="s">
        <v>495</v>
      </c>
      <c r="H17" s="39" t="s">
        <v>774</v>
      </c>
      <c r="I17" s="39"/>
    </row>
    <row r="18" spans="1:9">
      <c r="A18" s="32">
        <v>16</v>
      </c>
      <c r="B18" s="39" t="s">
        <v>442</v>
      </c>
      <c r="C18" s="39" t="s">
        <v>496</v>
      </c>
      <c r="D18" s="39">
        <v>670700046</v>
      </c>
      <c r="E18" s="40">
        <v>9971124</v>
      </c>
      <c r="F18" s="39" t="s">
        <v>497</v>
      </c>
      <c r="G18" s="39" t="s">
        <v>498</v>
      </c>
      <c r="H18" s="39" t="s">
        <v>499</v>
      </c>
      <c r="I18" s="39"/>
    </row>
    <row r="19" spans="1:9">
      <c r="A19" s="32">
        <v>17</v>
      </c>
      <c r="B19" s="33" t="s">
        <v>442</v>
      </c>
      <c r="C19" s="33" t="s">
        <v>500</v>
      </c>
      <c r="D19" s="33"/>
      <c r="E19" s="41">
        <v>9970753</v>
      </c>
      <c r="F19" s="33" t="s">
        <v>501</v>
      </c>
      <c r="G19" s="33" t="s">
        <v>771</v>
      </c>
      <c r="H19" s="33" t="s">
        <v>502</v>
      </c>
      <c r="I19" s="39"/>
    </row>
    <row r="20" spans="1:9">
      <c r="A20" s="32">
        <v>18</v>
      </c>
      <c r="B20" s="33" t="s">
        <v>442</v>
      </c>
      <c r="C20" s="33" t="s">
        <v>503</v>
      </c>
      <c r="D20" s="33"/>
      <c r="E20" s="41">
        <v>9970034</v>
      </c>
      <c r="F20" s="33" t="s">
        <v>504</v>
      </c>
      <c r="G20" s="33" t="s">
        <v>505</v>
      </c>
      <c r="H20" s="33" t="s">
        <v>506</v>
      </c>
      <c r="I20" s="39"/>
    </row>
    <row r="21" spans="1:9">
      <c r="A21" s="32">
        <v>19</v>
      </c>
      <c r="B21" s="33" t="s">
        <v>442</v>
      </c>
      <c r="C21" s="33" t="s">
        <v>507</v>
      </c>
      <c r="D21" s="33"/>
      <c r="E21" s="41">
        <v>9971122</v>
      </c>
      <c r="F21" s="33" t="s">
        <v>764</v>
      </c>
      <c r="G21" s="33" t="s">
        <v>508</v>
      </c>
      <c r="H21" s="33" t="s">
        <v>509</v>
      </c>
      <c r="I21" s="39"/>
    </row>
    <row r="22" spans="1:9">
      <c r="A22" s="32">
        <v>20</v>
      </c>
      <c r="B22" s="33" t="s">
        <v>442</v>
      </c>
      <c r="C22" s="33" t="s">
        <v>510</v>
      </c>
      <c r="D22" s="33"/>
      <c r="E22" s="41">
        <v>9970351</v>
      </c>
      <c r="F22" s="33" t="s">
        <v>777</v>
      </c>
      <c r="G22" s="33" t="s">
        <v>767</v>
      </c>
      <c r="H22" s="33" t="s">
        <v>778</v>
      </c>
      <c r="I22" s="39"/>
    </row>
    <row r="23" spans="1:9">
      <c r="A23" s="32">
        <v>21</v>
      </c>
      <c r="B23" s="39" t="s">
        <v>442</v>
      </c>
      <c r="C23" s="39" t="s">
        <v>511</v>
      </c>
      <c r="D23" s="39">
        <v>673000022</v>
      </c>
      <c r="E23" s="40">
        <v>9997602</v>
      </c>
      <c r="F23" s="39" t="s">
        <v>512</v>
      </c>
      <c r="G23" s="39" t="s">
        <v>513</v>
      </c>
      <c r="H23" s="39" t="s">
        <v>514</v>
      </c>
      <c r="I23" s="39"/>
    </row>
    <row r="24" spans="1:9">
      <c r="A24" s="32">
        <v>22</v>
      </c>
      <c r="B24" s="33" t="s">
        <v>442</v>
      </c>
      <c r="C24" s="33" t="s">
        <v>515</v>
      </c>
      <c r="D24" s="42"/>
      <c r="E24" s="41">
        <v>9997621</v>
      </c>
      <c r="F24" s="33" t="s">
        <v>516</v>
      </c>
      <c r="G24" s="33" t="s">
        <v>517</v>
      </c>
      <c r="H24" s="33" t="s">
        <v>518</v>
      </c>
      <c r="I24" s="39"/>
    </row>
    <row r="25" spans="1:9">
      <c r="A25" s="32">
        <v>23</v>
      </c>
      <c r="B25" s="39" t="s">
        <v>442</v>
      </c>
      <c r="C25" s="39" t="s">
        <v>519</v>
      </c>
      <c r="D25" s="39">
        <v>670701150</v>
      </c>
      <c r="E25" s="40">
        <v>9970162</v>
      </c>
      <c r="F25" s="39" t="s">
        <v>520</v>
      </c>
      <c r="G25" s="39" t="s">
        <v>521</v>
      </c>
      <c r="H25" s="39" t="s">
        <v>522</v>
      </c>
      <c r="I25" s="39"/>
    </row>
    <row r="26" spans="1:9">
      <c r="A26" s="32">
        <v>24</v>
      </c>
      <c r="B26" s="39" t="s">
        <v>442</v>
      </c>
      <c r="C26" s="39" t="s">
        <v>795</v>
      </c>
      <c r="D26" s="39">
        <v>673000048</v>
      </c>
      <c r="E26" s="40">
        <v>9970211</v>
      </c>
      <c r="F26" s="39" t="s">
        <v>523</v>
      </c>
      <c r="G26" s="39" t="s">
        <v>775</v>
      </c>
      <c r="H26" s="39" t="s">
        <v>524</v>
      </c>
      <c r="I26" s="39"/>
    </row>
    <row r="27" spans="1:9">
      <c r="A27" s="32">
        <v>25</v>
      </c>
      <c r="B27" s="39" t="s">
        <v>442</v>
      </c>
      <c r="C27" s="39" t="s">
        <v>770</v>
      </c>
      <c r="D27" s="39">
        <v>673000089</v>
      </c>
      <c r="E27" s="40">
        <v>9970346</v>
      </c>
      <c r="F27" s="39" t="s">
        <v>525</v>
      </c>
      <c r="G27" s="39" t="s">
        <v>526</v>
      </c>
      <c r="H27" s="39" t="s">
        <v>527</v>
      </c>
      <c r="I27" s="39"/>
    </row>
    <row r="28" spans="1:9">
      <c r="A28" s="32">
        <v>26</v>
      </c>
      <c r="B28" s="39" t="s">
        <v>442</v>
      </c>
      <c r="C28" s="39" t="s">
        <v>528</v>
      </c>
      <c r="D28" s="39">
        <v>673000055</v>
      </c>
      <c r="E28" s="40">
        <v>9970411</v>
      </c>
      <c r="F28" s="39" t="s">
        <v>529</v>
      </c>
      <c r="G28" s="33" t="s">
        <v>530</v>
      </c>
      <c r="H28" s="39" t="s">
        <v>531</v>
      </c>
      <c r="I28" s="39"/>
    </row>
    <row r="29" spans="1:9">
      <c r="A29" s="32">
        <v>27</v>
      </c>
      <c r="B29" s="39" t="s">
        <v>442</v>
      </c>
      <c r="C29" s="39" t="s">
        <v>532</v>
      </c>
      <c r="D29" s="39">
        <v>673100020</v>
      </c>
      <c r="E29" s="40">
        <v>9997204</v>
      </c>
      <c r="F29" s="39" t="s">
        <v>533</v>
      </c>
      <c r="G29" s="39" t="s">
        <v>534</v>
      </c>
      <c r="H29" s="39" t="s">
        <v>535</v>
      </c>
      <c r="I29" s="39"/>
    </row>
    <row r="30" spans="1:9">
      <c r="A30" s="32">
        <v>28</v>
      </c>
      <c r="B30" s="39" t="s">
        <v>442</v>
      </c>
      <c r="C30" s="39" t="s">
        <v>536</v>
      </c>
      <c r="D30" s="39">
        <v>673100012</v>
      </c>
      <c r="E30" s="40">
        <v>9997124</v>
      </c>
      <c r="F30" s="39" t="s">
        <v>537</v>
      </c>
      <c r="G30" s="39" t="s">
        <v>538</v>
      </c>
      <c r="H30" s="39" t="s">
        <v>776</v>
      </c>
      <c r="I30" s="39"/>
    </row>
    <row r="31" spans="1:9">
      <c r="A31" s="32">
        <v>29</v>
      </c>
      <c r="B31" s="39" t="s">
        <v>442</v>
      </c>
      <c r="C31" s="39" t="s">
        <v>539</v>
      </c>
      <c r="D31" s="39">
        <v>673000071</v>
      </c>
      <c r="E31" s="40">
        <v>9971301</v>
      </c>
      <c r="F31" s="39" t="s">
        <v>540</v>
      </c>
      <c r="G31" s="39" t="s">
        <v>541</v>
      </c>
      <c r="H31" s="39" t="s">
        <v>542</v>
      </c>
      <c r="I31" s="39"/>
    </row>
    <row r="32" spans="1:9">
      <c r="A32" s="32">
        <v>30</v>
      </c>
      <c r="B32" s="33" t="s">
        <v>442</v>
      </c>
      <c r="C32" s="33" t="s">
        <v>543</v>
      </c>
      <c r="D32" s="42"/>
      <c r="E32" s="41">
        <v>9971311</v>
      </c>
      <c r="F32" s="33" t="s">
        <v>544</v>
      </c>
      <c r="G32" s="33" t="s">
        <v>545</v>
      </c>
      <c r="H32" s="33" t="s">
        <v>546</v>
      </c>
      <c r="I32" s="43"/>
    </row>
    <row r="33" spans="1:9">
      <c r="A33" s="32">
        <v>31</v>
      </c>
      <c r="B33" s="33" t="s">
        <v>442</v>
      </c>
      <c r="C33" s="33" t="s">
        <v>547</v>
      </c>
      <c r="D33" s="42"/>
      <c r="E33" s="41">
        <v>9971321</v>
      </c>
      <c r="F33" s="33" t="s">
        <v>548</v>
      </c>
      <c r="G33" s="33" t="s">
        <v>549</v>
      </c>
      <c r="H33" s="33" t="s">
        <v>550</v>
      </c>
      <c r="I33" s="43"/>
    </row>
    <row r="34" spans="1:9">
      <c r="A34" s="32">
        <v>32</v>
      </c>
      <c r="B34" s="33" t="s">
        <v>442</v>
      </c>
      <c r="C34" s="33" t="s">
        <v>551</v>
      </c>
      <c r="D34" s="44"/>
      <c r="E34" s="41">
        <v>9971301</v>
      </c>
      <c r="F34" s="33" t="s">
        <v>552</v>
      </c>
      <c r="G34" s="33" t="s">
        <v>435</v>
      </c>
      <c r="H34" s="33" t="s">
        <v>151</v>
      </c>
      <c r="I34" s="39"/>
    </row>
    <row r="35" spans="1:9">
      <c r="A35" s="32">
        <v>33</v>
      </c>
      <c r="B35" s="39" t="s">
        <v>553</v>
      </c>
      <c r="C35" s="33" t="s">
        <v>554</v>
      </c>
      <c r="D35" s="33">
        <v>600700041</v>
      </c>
      <c r="E35" s="41">
        <v>9970827</v>
      </c>
      <c r="F35" s="33" t="s">
        <v>555</v>
      </c>
      <c r="G35" s="45" t="s">
        <v>556</v>
      </c>
      <c r="H35" s="45" t="s">
        <v>557</v>
      </c>
      <c r="I35" s="39"/>
    </row>
    <row r="36" spans="1:9">
      <c r="A36" s="32">
        <v>34</v>
      </c>
      <c r="B36" s="39" t="s">
        <v>553</v>
      </c>
      <c r="C36" s="33" t="s">
        <v>558</v>
      </c>
      <c r="D36" s="33">
        <v>600700058</v>
      </c>
      <c r="E36" s="41">
        <v>9971125</v>
      </c>
      <c r="F36" s="33" t="s">
        <v>494</v>
      </c>
      <c r="G36" s="45" t="s">
        <v>559</v>
      </c>
      <c r="H36" s="45" t="s">
        <v>560</v>
      </c>
      <c r="I36" s="39"/>
    </row>
    <row r="37" spans="1:9">
      <c r="A37" s="32">
        <v>35</v>
      </c>
      <c r="B37" s="39" t="s">
        <v>553</v>
      </c>
      <c r="C37" s="33" t="s">
        <v>561</v>
      </c>
      <c r="D37" s="44">
        <v>600700074</v>
      </c>
      <c r="E37" s="41">
        <v>9970211</v>
      </c>
      <c r="F37" s="33" t="s">
        <v>562</v>
      </c>
      <c r="G37" s="45" t="s">
        <v>563</v>
      </c>
      <c r="H37" s="45" t="s">
        <v>564</v>
      </c>
      <c r="I37" s="39"/>
    </row>
    <row r="38" spans="1:9">
      <c r="A38" s="32">
        <v>36</v>
      </c>
      <c r="B38" s="39" t="s">
        <v>553</v>
      </c>
      <c r="C38" s="33" t="s">
        <v>565</v>
      </c>
      <c r="D38" s="44"/>
      <c r="E38" s="41">
        <v>9997204</v>
      </c>
      <c r="F38" s="33" t="s">
        <v>566</v>
      </c>
      <c r="G38" s="45" t="s">
        <v>567</v>
      </c>
      <c r="H38" s="45" t="s">
        <v>568</v>
      </c>
      <c r="I38" s="39"/>
    </row>
    <row r="39" spans="1:9">
      <c r="A39" s="32">
        <v>37</v>
      </c>
      <c r="B39" s="39" t="s">
        <v>553</v>
      </c>
      <c r="C39" s="33" t="s">
        <v>569</v>
      </c>
      <c r="D39" s="33">
        <v>600700033</v>
      </c>
      <c r="E39" s="41">
        <v>9970035</v>
      </c>
      <c r="F39" s="33" t="s">
        <v>453</v>
      </c>
      <c r="G39" s="33" t="s">
        <v>570</v>
      </c>
      <c r="H39" s="33" t="s">
        <v>455</v>
      </c>
      <c r="I39" s="39"/>
    </row>
    <row r="40" spans="1:9">
      <c r="A40" s="32">
        <v>38</v>
      </c>
      <c r="B40" s="39" t="s">
        <v>553</v>
      </c>
      <c r="C40" s="33" t="s">
        <v>571</v>
      </c>
      <c r="D40" s="33">
        <v>600700066</v>
      </c>
      <c r="E40" s="41">
        <v>9997602</v>
      </c>
      <c r="F40" s="33" t="s">
        <v>572</v>
      </c>
      <c r="G40" s="45" t="s">
        <v>573</v>
      </c>
      <c r="H40" s="45" t="s">
        <v>514</v>
      </c>
      <c r="I40" s="39"/>
    </row>
    <row r="41" spans="1:9">
      <c r="A41" s="32">
        <v>39</v>
      </c>
      <c r="B41" s="39" t="s">
        <v>553</v>
      </c>
      <c r="C41" s="33" t="s">
        <v>574</v>
      </c>
      <c r="D41" s="33"/>
      <c r="E41" s="41">
        <v>9970342</v>
      </c>
      <c r="F41" s="33" t="s">
        <v>575</v>
      </c>
      <c r="G41" s="33" t="s">
        <v>765</v>
      </c>
      <c r="H41" s="33" t="s">
        <v>576</v>
      </c>
      <c r="I41" s="39"/>
    </row>
    <row r="42" spans="1:9">
      <c r="A42" s="32">
        <v>40</v>
      </c>
      <c r="B42" s="39" t="s">
        <v>553</v>
      </c>
      <c r="C42" s="33" t="s">
        <v>577</v>
      </c>
      <c r="D42" s="33"/>
      <c r="E42" s="41">
        <v>9970404</v>
      </c>
      <c r="F42" s="33" t="s">
        <v>578</v>
      </c>
      <c r="G42" s="33" t="s">
        <v>579</v>
      </c>
      <c r="H42" s="33" t="s">
        <v>580</v>
      </c>
      <c r="I42" s="39"/>
    </row>
    <row r="43" spans="1:9">
      <c r="A43" s="32">
        <v>41</v>
      </c>
      <c r="B43" s="39" t="s">
        <v>553</v>
      </c>
      <c r="C43" s="29" t="s">
        <v>581</v>
      </c>
      <c r="D43" s="29"/>
      <c r="E43" s="31">
        <v>9970862</v>
      </c>
      <c r="F43" s="29" t="s">
        <v>582</v>
      </c>
      <c r="G43" s="46" t="s">
        <v>583</v>
      </c>
      <c r="H43" s="46" t="s">
        <v>451</v>
      </c>
      <c r="I43" s="47"/>
    </row>
    <row r="44" spans="1:9">
      <c r="A44" s="32">
        <v>42</v>
      </c>
      <c r="B44" s="39" t="s">
        <v>553</v>
      </c>
      <c r="C44" s="29" t="s">
        <v>584</v>
      </c>
      <c r="D44" s="29"/>
      <c r="E44" s="31">
        <v>9970045</v>
      </c>
      <c r="F44" s="29" t="s">
        <v>585</v>
      </c>
      <c r="G44" s="46" t="s">
        <v>586</v>
      </c>
      <c r="H44" s="46" t="s">
        <v>587</v>
      </c>
      <c r="I44" s="47"/>
    </row>
    <row r="45" spans="1:9">
      <c r="A45" s="32">
        <v>43</v>
      </c>
      <c r="B45" s="39" t="s">
        <v>553</v>
      </c>
      <c r="C45" s="47" t="s">
        <v>588</v>
      </c>
      <c r="D45" s="47"/>
      <c r="E45" s="48">
        <v>9970011</v>
      </c>
      <c r="F45" s="47" t="s">
        <v>469</v>
      </c>
      <c r="G45" s="47" t="s">
        <v>589</v>
      </c>
      <c r="H45" s="47" t="s">
        <v>471</v>
      </c>
      <c r="I45" s="47"/>
    </row>
    <row r="46" spans="1:9">
      <c r="A46" s="32">
        <v>44</v>
      </c>
      <c r="B46" s="39" t="s">
        <v>553</v>
      </c>
      <c r="C46" s="49" t="s">
        <v>590</v>
      </c>
      <c r="D46" s="47">
        <v>603000019</v>
      </c>
      <c r="E46" s="31">
        <v>9971301</v>
      </c>
      <c r="F46" s="47" t="s">
        <v>591</v>
      </c>
      <c r="G46" s="47" t="s">
        <v>592</v>
      </c>
      <c r="H46" s="47" t="s">
        <v>593</v>
      </c>
      <c r="I46" s="47"/>
    </row>
  </sheetData>
  <autoFilter ref="A2:I46" xr:uid="{EA2DF659-2EE8-4FA8-9162-DF2D0AB2D73D}"/>
  <mergeCells count="1">
    <mergeCell ref="A1:I1"/>
  </mergeCells>
  <phoneticPr fontId="3"/>
  <conditionalFormatting sqref="C35:C38 E37:E38">
    <cfRule type="expression" dxfId="11" priority="7" stopIfTrue="1">
      <formula>#REF!=1</formula>
    </cfRule>
  </conditionalFormatting>
  <conditionalFormatting sqref="C40:D40 C41:C42">
    <cfRule type="expression" dxfId="10" priority="5" stopIfTrue="1">
      <formula>#REF!=1</formula>
    </cfRule>
  </conditionalFormatting>
  <conditionalFormatting sqref="C3:H3">
    <cfRule type="expression" dxfId="9" priority="8" stopIfTrue="1">
      <formula>$I14=1</formula>
    </cfRule>
  </conditionalFormatting>
  <conditionalFormatting sqref="C29:H29 F37:H38 C39:H39 E40:H40 D41:H42 C4:H13 I4:I42">
    <cfRule type="expression" dxfId="8" priority="6" stopIfTrue="1">
      <formula>$I4=1</formula>
    </cfRule>
  </conditionalFormatting>
  <conditionalFormatting sqref="C30:H30">
    <cfRule type="expression" dxfId="7" priority="9" stopIfTrue="1">
      <formula>#REF!=1</formula>
    </cfRule>
  </conditionalFormatting>
  <conditionalFormatting sqref="C5:H5">
    <cfRule type="expression" dxfId="6" priority="12" stopIfTrue="1">
      <formula>#REF!=1</formula>
    </cfRule>
  </conditionalFormatting>
  <conditionalFormatting sqref="C6:H10 C14:H28">
    <cfRule type="expression" dxfId="5" priority="10" stopIfTrue="1">
      <formula>#REF!=1</formula>
    </cfRule>
  </conditionalFormatting>
  <conditionalFormatting sqref="C11:H12">
    <cfRule type="expression" dxfId="4" priority="14" stopIfTrue="1">
      <formula>#REF!=1</formula>
    </cfRule>
  </conditionalFormatting>
  <conditionalFormatting sqref="C30:H30">
    <cfRule type="expression" dxfId="3" priority="16" stopIfTrue="1">
      <formula>#REF!=1</formula>
    </cfRule>
  </conditionalFormatting>
  <conditionalFormatting sqref="C31:H34">
    <cfRule type="expression" dxfId="2" priority="3" stopIfTrue="1">
      <formula>$I31=1</formula>
    </cfRule>
  </conditionalFormatting>
  <conditionalFormatting sqref="D35:D38">
    <cfRule type="expression" dxfId="1" priority="1" stopIfTrue="1">
      <formula>$I35=1</formula>
    </cfRule>
  </conditionalFormatting>
  <conditionalFormatting sqref="E35:H36">
    <cfRule type="expression" dxfId="0" priority="4" stopIfTrue="1">
      <formula>$I35=1</formula>
    </cfRule>
  </conditionalFormatting>
  <dataValidations count="1">
    <dataValidation type="list" allowBlank="1" showInputMessage="1" showErrorMessage="1" sqref="I4:I42" xr:uid="{143DE9F5-5C94-4C8D-800E-C6C963F328BA}">
      <formula1>"1"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3"/>
  <sheetViews>
    <sheetView workbookViewId="0">
      <selection activeCell="I22" sqref="I22"/>
    </sheetView>
  </sheetViews>
  <sheetFormatPr defaultRowHeight="13.2"/>
  <cols>
    <col min="1" max="1" width="18" customWidth="1"/>
    <col min="2" max="2" width="37.77734375" customWidth="1"/>
  </cols>
  <sheetData>
    <row r="1" spans="1:2" ht="18.75" customHeight="1">
      <c r="A1" s="25" t="s">
        <v>111</v>
      </c>
    </row>
    <row r="3" spans="1:2" ht="16.5" customHeight="1">
      <c r="A3" s="361" t="s">
        <v>112</v>
      </c>
      <c r="B3" s="20" t="s">
        <v>77</v>
      </c>
    </row>
    <row r="4" spans="1:2" ht="16.5" customHeight="1">
      <c r="A4" s="361"/>
      <c r="B4" s="20" t="s">
        <v>78</v>
      </c>
    </row>
    <row r="5" spans="1:2" ht="16.5" customHeight="1">
      <c r="A5" s="361"/>
      <c r="B5" s="20" t="s">
        <v>32</v>
      </c>
    </row>
    <row r="6" spans="1:2" ht="16.5" customHeight="1">
      <c r="A6" s="361"/>
      <c r="B6" s="20" t="s">
        <v>79</v>
      </c>
    </row>
    <row r="7" spans="1:2" ht="16.5" customHeight="1">
      <c r="A7" s="361" t="s">
        <v>106</v>
      </c>
      <c r="B7" s="20" t="s">
        <v>107</v>
      </c>
    </row>
    <row r="8" spans="1:2" ht="16.5" customHeight="1">
      <c r="A8" s="361"/>
      <c r="B8" s="20" t="s">
        <v>80</v>
      </c>
    </row>
    <row r="9" spans="1:2" ht="16.5" customHeight="1">
      <c r="A9" s="361"/>
      <c r="B9" s="20" t="s">
        <v>33</v>
      </c>
    </row>
    <row r="10" spans="1:2" ht="16.5" customHeight="1">
      <c r="A10" s="361"/>
      <c r="B10" s="20" t="s">
        <v>49</v>
      </c>
    </row>
    <row r="11" spans="1:2" ht="16.5" customHeight="1">
      <c r="A11" s="361"/>
      <c r="B11" s="20" t="s">
        <v>81</v>
      </c>
    </row>
    <row r="12" spans="1:2" ht="16.5" customHeight="1">
      <c r="A12" s="361"/>
      <c r="B12" s="20" t="s">
        <v>82</v>
      </c>
    </row>
    <row r="13" spans="1:2" ht="16.5" customHeight="1">
      <c r="A13" s="361" t="s">
        <v>106</v>
      </c>
      <c r="B13" s="20" t="s">
        <v>107</v>
      </c>
    </row>
    <row r="14" spans="1:2" ht="16.5" customHeight="1">
      <c r="A14" s="361"/>
      <c r="B14" s="20" t="s">
        <v>33</v>
      </c>
    </row>
    <row r="15" spans="1:2" ht="16.5" customHeight="1">
      <c r="A15" s="361"/>
      <c r="B15" s="20" t="s">
        <v>49</v>
      </c>
    </row>
    <row r="16" spans="1:2" ht="16.5" customHeight="1">
      <c r="A16" s="361"/>
      <c r="B16" s="20" t="s">
        <v>81</v>
      </c>
    </row>
    <row r="17" spans="1:2" ht="16.5" customHeight="1">
      <c r="A17" s="361"/>
      <c r="B17" s="20" t="s">
        <v>82</v>
      </c>
    </row>
    <row r="18" spans="1:2" ht="16.5" customHeight="1">
      <c r="A18" s="361" t="s">
        <v>110</v>
      </c>
      <c r="B18" s="20" t="s">
        <v>39</v>
      </c>
    </row>
    <row r="19" spans="1:2" ht="16.5" customHeight="1">
      <c r="A19" s="361"/>
      <c r="B19" s="21" t="s">
        <v>108</v>
      </c>
    </row>
    <row r="20" spans="1:2" ht="16.5" customHeight="1">
      <c r="A20" s="361"/>
      <c r="B20" s="20" t="s">
        <v>83</v>
      </c>
    </row>
    <row r="21" spans="1:2" ht="16.5" customHeight="1">
      <c r="A21" s="361" t="s">
        <v>98</v>
      </c>
      <c r="B21" s="20" t="s">
        <v>43</v>
      </c>
    </row>
    <row r="22" spans="1:2" ht="16.5" customHeight="1">
      <c r="A22" s="361"/>
      <c r="B22" s="20" t="s">
        <v>84</v>
      </c>
    </row>
    <row r="23" spans="1:2" ht="16.5" customHeight="1">
      <c r="A23" s="361"/>
      <c r="B23" s="21" t="s">
        <v>99</v>
      </c>
    </row>
    <row r="24" spans="1:2" ht="16.5" customHeight="1">
      <c r="A24" s="361"/>
      <c r="B24" s="20" t="s">
        <v>85</v>
      </c>
    </row>
    <row r="25" spans="1:2" ht="16.5" customHeight="1">
      <c r="A25" s="361" t="s">
        <v>100</v>
      </c>
      <c r="B25" s="22" t="s">
        <v>39</v>
      </c>
    </row>
    <row r="26" spans="1:2" ht="16.5" customHeight="1">
      <c r="A26" s="361"/>
      <c r="B26" s="23" t="s">
        <v>108</v>
      </c>
    </row>
    <row r="27" spans="1:2" ht="16.5" customHeight="1">
      <c r="A27" s="361"/>
      <c r="B27" s="23" t="s">
        <v>83</v>
      </c>
    </row>
    <row r="28" spans="1:2" ht="16.5" customHeight="1">
      <c r="A28" s="361" t="s">
        <v>101</v>
      </c>
      <c r="B28" s="23" t="s">
        <v>86</v>
      </c>
    </row>
    <row r="29" spans="1:2" ht="16.5" customHeight="1">
      <c r="A29" s="361"/>
      <c r="B29" s="24" t="s">
        <v>109</v>
      </c>
    </row>
    <row r="30" spans="1:2" ht="16.5" customHeight="1">
      <c r="A30" s="361"/>
      <c r="B30" s="23" t="s">
        <v>87</v>
      </c>
    </row>
    <row r="31" spans="1:2" ht="16.5" customHeight="1">
      <c r="A31" s="361" t="s">
        <v>102</v>
      </c>
      <c r="B31" s="23" t="s">
        <v>88</v>
      </c>
    </row>
    <row r="32" spans="1:2" ht="16.5" customHeight="1">
      <c r="A32" s="361"/>
      <c r="B32" s="23" t="s">
        <v>44</v>
      </c>
    </row>
    <row r="33" spans="1:2" ht="16.5" customHeight="1">
      <c r="A33" s="361" t="s">
        <v>103</v>
      </c>
      <c r="B33" s="23" t="s">
        <v>89</v>
      </c>
    </row>
    <row r="34" spans="1:2" ht="16.5" customHeight="1">
      <c r="A34" s="361"/>
      <c r="B34" s="23" t="s">
        <v>45</v>
      </c>
    </row>
    <row r="35" spans="1:2" ht="16.5" customHeight="1">
      <c r="A35" s="361"/>
      <c r="B35" s="23" t="s">
        <v>90</v>
      </c>
    </row>
    <row r="36" spans="1:2" ht="16.5" customHeight="1">
      <c r="A36" s="361"/>
      <c r="B36" s="23" t="s">
        <v>82</v>
      </c>
    </row>
    <row r="37" spans="1:2" ht="16.5" customHeight="1">
      <c r="A37" s="361" t="s">
        <v>104</v>
      </c>
      <c r="B37" s="23" t="s">
        <v>89</v>
      </c>
    </row>
    <row r="38" spans="1:2" ht="16.5" customHeight="1">
      <c r="A38" s="361"/>
      <c r="B38" s="23" t="s">
        <v>45</v>
      </c>
    </row>
    <row r="39" spans="1:2" ht="16.5" customHeight="1">
      <c r="A39" s="361"/>
      <c r="B39" s="23" t="s">
        <v>90</v>
      </c>
    </row>
    <row r="40" spans="1:2" ht="16.5" customHeight="1">
      <c r="A40" s="361"/>
      <c r="B40" s="23" t="s">
        <v>82</v>
      </c>
    </row>
    <row r="41" spans="1:2" ht="16.5" customHeight="1">
      <c r="A41" s="361" t="s">
        <v>105</v>
      </c>
      <c r="B41" s="23" t="s">
        <v>46</v>
      </c>
    </row>
    <row r="42" spans="1:2" ht="16.5" customHeight="1">
      <c r="A42" s="361"/>
      <c r="B42" s="23" t="s">
        <v>86</v>
      </c>
    </row>
    <row r="43" spans="1:2" ht="16.5" customHeight="1">
      <c r="A43" s="361" t="s">
        <v>113</v>
      </c>
      <c r="B43" s="23" t="s">
        <v>76</v>
      </c>
    </row>
    <row r="44" spans="1:2" ht="16.5" customHeight="1">
      <c r="A44" s="361"/>
      <c r="B44" s="23" t="s">
        <v>91</v>
      </c>
    </row>
    <row r="45" spans="1:2" ht="16.5" customHeight="1">
      <c r="A45" s="361"/>
      <c r="B45" s="23" t="s">
        <v>56</v>
      </c>
    </row>
    <row r="46" spans="1:2" ht="16.5" customHeight="1">
      <c r="A46" s="361"/>
      <c r="B46" s="23" t="s">
        <v>92</v>
      </c>
    </row>
    <row r="47" spans="1:2" ht="16.5" customHeight="1">
      <c r="A47" s="361"/>
      <c r="B47" s="23" t="s">
        <v>93</v>
      </c>
    </row>
    <row r="48" spans="1:2" ht="16.5" customHeight="1">
      <c r="A48" s="361"/>
      <c r="B48" s="23" t="s">
        <v>47</v>
      </c>
    </row>
    <row r="49" spans="1:2" ht="16.5" customHeight="1">
      <c r="A49" s="361"/>
      <c r="B49" s="23" t="s">
        <v>94</v>
      </c>
    </row>
    <row r="50" spans="1:2" ht="16.5" customHeight="1">
      <c r="A50" s="361"/>
      <c r="B50" s="23" t="s">
        <v>95</v>
      </c>
    </row>
    <row r="51" spans="1:2" ht="16.5" customHeight="1">
      <c r="A51" s="361"/>
      <c r="B51" s="23" t="s">
        <v>96</v>
      </c>
    </row>
    <row r="52" spans="1:2" ht="16.5" customHeight="1">
      <c r="A52" s="361"/>
      <c r="B52" s="23" t="s">
        <v>97</v>
      </c>
    </row>
    <row r="53" spans="1:2" ht="15" customHeight="1"/>
  </sheetData>
  <mergeCells count="12">
    <mergeCell ref="A43:A52"/>
    <mergeCell ref="A3:A6"/>
    <mergeCell ref="A7:A12"/>
    <mergeCell ref="A13:A17"/>
    <mergeCell ref="A18:A20"/>
    <mergeCell ref="A21:A24"/>
    <mergeCell ref="A25:A27"/>
    <mergeCell ref="A28:A30"/>
    <mergeCell ref="A31:A32"/>
    <mergeCell ref="A33:A36"/>
    <mergeCell ref="A37:A40"/>
    <mergeCell ref="A41:A42"/>
  </mergeCells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20</vt:i4>
      </vt:variant>
    </vt:vector>
  </HeadingPairs>
  <TitlesOfParts>
    <vt:vector size="26" baseType="lpstr">
      <vt:lpstr>様式7　情報提供書（入力シート） </vt:lpstr>
      <vt:lpstr>様式7　情報提供書( 記入例)</vt:lpstr>
      <vt:lpstr>選択肢マスタ</vt:lpstr>
      <vt:lpstr>医療機関マスタ</vt:lpstr>
      <vt:lpstr>居宅介護支援事業所マスタ</vt:lpstr>
      <vt:lpstr>リスト</vt:lpstr>
      <vt:lpstr>'様式7　情報提供書( 記入例)'!Print_Area</vt:lpstr>
      <vt:lpstr>'様式7　情報提供書（入力シート） '!Print_Area</vt:lpstr>
      <vt:lpstr>加算項目</vt:lpstr>
      <vt:lpstr>介護度</vt:lpstr>
      <vt:lpstr>回数</vt:lpstr>
      <vt:lpstr>時間</vt:lpstr>
      <vt:lpstr>状態</vt:lpstr>
      <vt:lpstr>性別</vt:lpstr>
      <vt:lpstr>病名</vt:lpstr>
      <vt:lpstr>頻度1</vt:lpstr>
      <vt:lpstr>頻度2</vt:lpstr>
      <vt:lpstr>頻度2Ⅱ</vt:lpstr>
      <vt:lpstr>付加サービス</vt:lpstr>
      <vt:lpstr>訪看</vt:lpstr>
      <vt:lpstr>用具・改修</vt:lpstr>
      <vt:lpstr>利用サービス</vt:lpstr>
      <vt:lpstr>利用サービスⅢ</vt:lpstr>
      <vt:lpstr>利用サービスⅣ</vt:lpstr>
      <vt:lpstr>利用サービスⅤ</vt:lpstr>
      <vt:lpstr>利用状況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地域包括</dc:creator>
  <cp:lastModifiedBy>hotaru2</cp:lastModifiedBy>
  <cp:lastPrinted>2023-02-01T02:26:36Z</cp:lastPrinted>
  <dcterms:created xsi:type="dcterms:W3CDTF">2014-03-15T06:30:20Z</dcterms:created>
  <dcterms:modified xsi:type="dcterms:W3CDTF">2024-10-09T04:48:29Z</dcterms:modified>
</cp:coreProperties>
</file>